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mahan/Desktop/hw-1/"/>
    </mc:Choice>
  </mc:AlternateContent>
  <xr:revisionPtr revIDLastSave="0" documentId="13_ncr:1_{C6A1645C-F19E-7A47-89AC-F1DE5776DF7D}" xr6:coauthVersionLast="45" xr6:coauthVersionMax="45" xr10:uidLastSave="{00000000-0000-0000-0000-000000000000}"/>
  <bookViews>
    <workbookView xWindow="180" yWindow="2440" windowWidth="28800" windowHeight="15380" xr2:uid="{00000000-000D-0000-FFFF-FFFF00000000}"/>
  </bookViews>
  <sheets>
    <sheet name="Sheet3" sheetId="3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7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7" i="1"/>
  <c r="P128" i="1"/>
  <c r="P129" i="1"/>
  <c r="P130" i="1"/>
  <c r="P134" i="1"/>
  <c r="P137" i="1"/>
  <c r="P140" i="1"/>
  <c r="P141" i="1"/>
  <c r="P143" i="1"/>
  <c r="P144" i="1"/>
  <c r="P146" i="1"/>
  <c r="P147" i="1"/>
  <c r="P148" i="1"/>
  <c r="P150" i="1"/>
  <c r="P151" i="1"/>
  <c r="P152" i="1"/>
  <c r="P124" i="1" s="1"/>
  <c r="P153" i="1"/>
  <c r="P154" i="1"/>
  <c r="P126" i="1" s="1"/>
  <c r="P155" i="1"/>
  <c r="P156" i="1"/>
  <c r="P157" i="1"/>
  <c r="P158" i="1"/>
  <c r="P159" i="1"/>
  <c r="P131" i="1" s="1"/>
  <c r="P161" i="1"/>
  <c r="P133" i="1" s="1"/>
  <c r="P163" i="1"/>
  <c r="P135" i="1" s="1"/>
  <c r="P164" i="1"/>
  <c r="P136" i="1" s="1"/>
  <c r="P166" i="1"/>
  <c r="P138" i="1" s="1"/>
  <c r="P168" i="1"/>
  <c r="P169" i="1"/>
  <c r="P170" i="1"/>
  <c r="P142" i="1" s="1"/>
  <c r="P171" i="1"/>
  <c r="P172" i="1"/>
  <c r="P173" i="1"/>
  <c r="P145" i="1" s="1"/>
  <c r="P177" i="1"/>
  <c r="P149" i="1" s="1"/>
  <c r="P179" i="1"/>
  <c r="P181" i="1"/>
  <c r="P182" i="1"/>
  <c r="P183" i="1"/>
  <c r="P185" i="1"/>
  <c r="P186" i="1"/>
  <c r="P187" i="1"/>
  <c r="P189" i="1"/>
  <c r="P191" i="1"/>
  <c r="P192" i="1"/>
  <c r="P193" i="1"/>
  <c r="P165" i="1" s="1"/>
  <c r="P194" i="1"/>
  <c r="P196" i="1"/>
  <c r="P198" i="1"/>
  <c r="P199" i="1"/>
  <c r="P200" i="1"/>
  <c r="P202" i="1"/>
  <c r="P174" i="1" s="1"/>
  <c r="P203" i="1"/>
  <c r="P175" i="1" s="1"/>
  <c r="P205" i="1"/>
  <c r="P206" i="1"/>
  <c r="P178" i="1" s="1"/>
  <c r="P207" i="1"/>
  <c r="P209" i="1"/>
  <c r="P212" i="1"/>
  <c r="P184" i="1" s="1"/>
  <c r="P213" i="1"/>
  <c r="P214" i="1"/>
  <c r="P215" i="1"/>
  <c r="P216" i="1"/>
  <c r="P188" i="1" s="1"/>
  <c r="P160" i="1" s="1"/>
  <c r="P132" i="1" s="1"/>
  <c r="P217" i="1"/>
  <c r="P218" i="1"/>
  <c r="P190" i="1" s="1"/>
  <c r="P162" i="1" s="1"/>
  <c r="P219" i="1"/>
  <c r="P220" i="1"/>
  <c r="P221" i="1"/>
  <c r="P222" i="1"/>
  <c r="P224" i="1"/>
  <c r="P228" i="1"/>
  <c r="P232" i="1"/>
  <c r="P204" i="1" s="1"/>
  <c r="P176" i="1" s="1"/>
  <c r="P234" i="1"/>
  <c r="P236" i="1"/>
  <c r="P208" i="1" s="1"/>
  <c r="P180" i="1" s="1"/>
  <c r="P239" i="1"/>
  <c r="P211" i="1" s="1"/>
  <c r="P241" i="1"/>
  <c r="P242" i="1"/>
  <c r="P243" i="1"/>
  <c r="P244" i="1"/>
  <c r="P245" i="1"/>
  <c r="P246" i="1"/>
  <c r="P247" i="1"/>
  <c r="P248" i="1"/>
  <c r="P249" i="1"/>
  <c r="P250" i="1"/>
  <c r="P251" i="1"/>
  <c r="P223" i="1" s="1"/>
  <c r="P195" i="1" s="1"/>
  <c r="P167" i="1" s="1"/>
  <c r="P139" i="1" s="1"/>
  <c r="P252" i="1"/>
  <c r="P253" i="1"/>
  <c r="P225" i="1" s="1"/>
  <c r="P197" i="1" s="1"/>
  <c r="P254" i="1"/>
  <c r="P226" i="1" s="1"/>
  <c r="P255" i="1"/>
  <c r="P227" i="1" s="1"/>
  <c r="P256" i="1"/>
  <c r="P257" i="1"/>
  <c r="P229" i="1" s="1"/>
  <c r="P201" i="1" s="1"/>
  <c r="P258" i="1"/>
  <c r="P230" i="1" s="1"/>
  <c r="P259" i="1"/>
  <c r="P231" i="1" s="1"/>
  <c r="P260" i="1"/>
  <c r="P261" i="1"/>
  <c r="P233" i="1" s="1"/>
  <c r="P262" i="1"/>
  <c r="P263" i="1"/>
  <c r="P235" i="1" s="1"/>
  <c r="P264" i="1"/>
  <c r="P265" i="1"/>
  <c r="P237" i="1" s="1"/>
  <c r="P266" i="1"/>
  <c r="P238" i="1" s="1"/>
  <c r="P210" i="1" s="1"/>
  <c r="P267" i="1"/>
  <c r="P268" i="1"/>
  <c r="P240" i="1" s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30" i="1"/>
  <c r="P432" i="1"/>
  <c r="P433" i="1"/>
  <c r="P434" i="1"/>
  <c r="P436" i="1"/>
  <c r="P437" i="1"/>
  <c r="P440" i="1"/>
  <c r="P442" i="1"/>
  <c r="P444" i="1"/>
  <c r="P445" i="1"/>
  <c r="P446" i="1"/>
  <c r="P447" i="1"/>
  <c r="P448" i="1"/>
  <c r="P449" i="1"/>
  <c r="P450" i="1"/>
  <c r="P451" i="1"/>
  <c r="P452" i="1"/>
  <c r="P454" i="1"/>
  <c r="P455" i="1"/>
  <c r="P456" i="1"/>
  <c r="P457" i="1"/>
  <c r="P429" i="1" s="1"/>
  <c r="P458" i="1"/>
  <c r="P460" i="1"/>
  <c r="P461" i="1"/>
  <c r="P462" i="1"/>
  <c r="P465" i="1"/>
  <c r="P466" i="1"/>
  <c r="P438" i="1" s="1"/>
  <c r="P467" i="1"/>
  <c r="P439" i="1" s="1"/>
  <c r="P468" i="1"/>
  <c r="P469" i="1"/>
  <c r="P441" i="1" s="1"/>
  <c r="P472" i="1"/>
  <c r="P473" i="1"/>
  <c r="P474" i="1"/>
  <c r="P475" i="1"/>
  <c r="P476" i="1"/>
  <c r="P478" i="1"/>
  <c r="P481" i="1"/>
  <c r="P453" i="1" s="1"/>
  <c r="P482" i="1"/>
  <c r="P483" i="1"/>
  <c r="P484" i="1"/>
  <c r="P485" i="1"/>
  <c r="P486" i="1"/>
  <c r="P487" i="1"/>
  <c r="P459" i="1" s="1"/>
  <c r="P431" i="1" s="1"/>
  <c r="P488" i="1"/>
  <c r="P491" i="1"/>
  <c r="P463" i="1" s="1"/>
  <c r="P435" i="1" s="1"/>
  <c r="P496" i="1"/>
  <c r="P498" i="1"/>
  <c r="P470" i="1" s="1"/>
  <c r="P499" i="1"/>
  <c r="P471" i="1" s="1"/>
  <c r="P443" i="1" s="1"/>
  <c r="P500" i="1"/>
  <c r="P501" i="1"/>
  <c r="P502" i="1"/>
  <c r="P504" i="1"/>
  <c r="P505" i="1"/>
  <c r="P477" i="1" s="1"/>
  <c r="P506" i="1"/>
  <c r="P507" i="1"/>
  <c r="P479" i="1" s="1"/>
  <c r="P508" i="1"/>
  <c r="P480" i="1" s="1"/>
  <c r="P509" i="1"/>
  <c r="P510" i="1"/>
  <c r="P511" i="1"/>
  <c r="P513" i="1"/>
  <c r="P514" i="1"/>
  <c r="P515" i="1"/>
  <c r="P516" i="1"/>
  <c r="P517" i="1"/>
  <c r="P489" i="1" s="1"/>
  <c r="P519" i="1"/>
  <c r="P521" i="1"/>
  <c r="P493" i="1" s="1"/>
  <c r="P522" i="1"/>
  <c r="P494" i="1" s="1"/>
  <c r="P523" i="1"/>
  <c r="P495" i="1" s="1"/>
  <c r="P524" i="1"/>
  <c r="P525" i="1"/>
  <c r="P497" i="1" s="1"/>
  <c r="P526" i="1"/>
  <c r="P527" i="1"/>
  <c r="P528" i="1"/>
  <c r="P529" i="1"/>
  <c r="P530" i="1"/>
  <c r="P531" i="1"/>
  <c r="P503" i="1" s="1"/>
  <c r="P532" i="1"/>
  <c r="P533" i="1"/>
  <c r="P534" i="1"/>
  <c r="P535" i="1"/>
  <c r="P536" i="1"/>
  <c r="P537" i="1"/>
  <c r="P538" i="1"/>
  <c r="P539" i="1"/>
  <c r="P540" i="1"/>
  <c r="P512" i="1" s="1"/>
  <c r="P541" i="1"/>
  <c r="P542" i="1"/>
  <c r="P543" i="1"/>
  <c r="P544" i="1"/>
  <c r="P545" i="1"/>
  <c r="P546" i="1"/>
  <c r="P518" i="1" s="1"/>
  <c r="P490" i="1" s="1"/>
  <c r="P547" i="1"/>
  <c r="P548" i="1"/>
  <c r="P520" i="1" s="1"/>
  <c r="P492" i="1" s="1"/>
  <c r="P464" i="1" s="1"/>
  <c r="P550" i="1"/>
  <c r="P551" i="1"/>
  <c r="P552" i="1"/>
  <c r="P553" i="1"/>
  <c r="P555" i="1"/>
  <c r="P556" i="1"/>
  <c r="P558" i="1"/>
  <c r="P559" i="1"/>
  <c r="P561" i="1"/>
  <c r="P562" i="1"/>
  <c r="P563" i="1"/>
  <c r="P565" i="1"/>
  <c r="P566" i="1"/>
  <c r="P568" i="1"/>
  <c r="P570" i="1"/>
  <c r="P571" i="1"/>
  <c r="P572" i="1"/>
  <c r="P573" i="1"/>
  <c r="P575" i="1"/>
  <c r="P576" i="1"/>
  <c r="P577" i="1"/>
  <c r="P549" i="1" s="1"/>
  <c r="P578" i="1"/>
  <c r="P579" i="1"/>
  <c r="P580" i="1"/>
  <c r="P581" i="1"/>
  <c r="P582" i="1"/>
  <c r="P554" i="1" s="1"/>
  <c r="P585" i="1"/>
  <c r="P557" i="1" s="1"/>
  <c r="P586" i="1"/>
  <c r="P588" i="1"/>
  <c r="P560" i="1" s="1"/>
  <c r="P589" i="1"/>
  <c r="P590" i="1"/>
  <c r="P591" i="1"/>
  <c r="P592" i="1"/>
  <c r="P564" i="1" s="1"/>
  <c r="P593" i="1"/>
  <c r="P594" i="1"/>
  <c r="P595" i="1"/>
  <c r="P567" i="1" s="1"/>
  <c r="P596" i="1"/>
  <c r="P597" i="1"/>
  <c r="P569" i="1" s="1"/>
  <c r="P598" i="1"/>
  <c r="P599" i="1"/>
  <c r="P600" i="1"/>
  <c r="P601" i="1"/>
  <c r="P602" i="1"/>
  <c r="P574" i="1" s="1"/>
  <c r="P603" i="1"/>
  <c r="P605" i="1"/>
  <c r="P607" i="1"/>
  <c r="P608" i="1"/>
  <c r="P610" i="1"/>
  <c r="P611" i="1"/>
  <c r="P583" i="1" s="1"/>
  <c r="P615" i="1"/>
  <c r="P587" i="1" s="1"/>
  <c r="P619" i="1"/>
  <c r="P621" i="1"/>
  <c r="P622" i="1"/>
  <c r="P623" i="1"/>
  <c r="P624" i="1"/>
  <c r="P628" i="1"/>
  <c r="P629" i="1"/>
  <c r="P631" i="1"/>
  <c r="P632" i="1"/>
  <c r="P604" i="1" s="1"/>
  <c r="P633" i="1"/>
  <c r="P635" i="1"/>
  <c r="P636" i="1"/>
  <c r="P637" i="1"/>
  <c r="P609" i="1" s="1"/>
  <c r="P638" i="1"/>
  <c r="P640" i="1"/>
  <c r="P612" i="1" s="1"/>
  <c r="P584" i="1" s="1"/>
  <c r="P641" i="1"/>
  <c r="P613" i="1" s="1"/>
  <c r="P642" i="1"/>
  <c r="P614" i="1" s="1"/>
  <c r="P643" i="1"/>
  <c r="P644" i="1"/>
  <c r="P616" i="1" s="1"/>
  <c r="P645" i="1"/>
  <c r="P617" i="1" s="1"/>
  <c r="P646" i="1"/>
  <c r="P618" i="1" s="1"/>
  <c r="P647" i="1"/>
  <c r="P648" i="1"/>
  <c r="P620" i="1" s="1"/>
  <c r="P649" i="1"/>
  <c r="P650" i="1"/>
  <c r="P651" i="1"/>
  <c r="P652" i="1"/>
  <c r="P653" i="1"/>
  <c r="P625" i="1" s="1"/>
  <c r="P654" i="1"/>
  <c r="P626" i="1" s="1"/>
  <c r="P655" i="1"/>
  <c r="P627" i="1" s="1"/>
  <c r="P656" i="1"/>
  <c r="P657" i="1"/>
  <c r="P658" i="1"/>
  <c r="P630" i="1" s="1"/>
  <c r="P659" i="1"/>
  <c r="P660" i="1"/>
  <c r="P661" i="1"/>
  <c r="P662" i="1"/>
  <c r="P634" i="1" s="1"/>
  <c r="P606" i="1" s="1"/>
  <c r="P663" i="1"/>
  <c r="P664" i="1"/>
  <c r="P665" i="1"/>
  <c r="P666" i="1"/>
  <c r="P667" i="1"/>
  <c r="P639" i="1" s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9" i="1"/>
  <c r="P710" i="1"/>
  <c r="P711" i="1"/>
  <c r="P713" i="1"/>
  <c r="P714" i="1"/>
  <c r="P715" i="1"/>
  <c r="P716" i="1"/>
  <c r="P688" i="1" s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08" i="1" s="1"/>
  <c r="P737" i="1"/>
  <c r="P738" i="1"/>
  <c r="P739" i="1"/>
  <c r="P740" i="1"/>
  <c r="P712" i="1" s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3" i="1"/>
  <c r="P765" i="1"/>
  <c r="P767" i="1"/>
  <c r="P769" i="1"/>
  <c r="P771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62" i="1" s="1"/>
  <c r="P791" i="1"/>
  <c r="P792" i="1"/>
  <c r="P764" i="1" s="1"/>
  <c r="P793" i="1"/>
  <c r="P794" i="1"/>
  <c r="P766" i="1" s="1"/>
  <c r="P795" i="1"/>
  <c r="P796" i="1"/>
  <c r="P768" i="1" s="1"/>
  <c r="P797" i="1"/>
  <c r="P798" i="1"/>
  <c r="P770" i="1" s="1"/>
  <c r="P799" i="1"/>
  <c r="P800" i="1"/>
  <c r="P772" i="1" s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8" i="1"/>
  <c r="P879" i="1"/>
  <c r="P880" i="1"/>
  <c r="P881" i="1"/>
  <c r="P882" i="1"/>
  <c r="P883" i="1"/>
  <c r="P884" i="1"/>
  <c r="P885" i="1"/>
  <c r="P886" i="1"/>
  <c r="P887" i="1"/>
  <c r="P888" i="1"/>
  <c r="P890" i="1"/>
  <c r="P891" i="1"/>
  <c r="P892" i="1"/>
  <c r="P893" i="1"/>
  <c r="P894" i="1"/>
  <c r="P895" i="1"/>
  <c r="P896" i="1"/>
  <c r="P897" i="1"/>
  <c r="P898" i="1"/>
  <c r="P900" i="1"/>
  <c r="P901" i="1"/>
  <c r="P902" i="1"/>
  <c r="P904" i="1"/>
  <c r="P905" i="1"/>
  <c r="P877" i="1" s="1"/>
  <c r="P906" i="1"/>
  <c r="P907" i="1"/>
  <c r="P911" i="1"/>
  <c r="P912" i="1"/>
  <c r="P914" i="1"/>
  <c r="P915" i="1"/>
  <c r="P917" i="1"/>
  <c r="P889" i="1" s="1"/>
  <c r="P919" i="1"/>
  <c r="P920" i="1"/>
  <c r="P921" i="1"/>
  <c r="P923" i="1"/>
  <c r="P924" i="1"/>
  <c r="P925" i="1"/>
  <c r="P926" i="1"/>
  <c r="P927" i="1"/>
  <c r="P899" i="1" s="1"/>
  <c r="P930" i="1"/>
  <c r="P932" i="1"/>
  <c r="P933" i="1"/>
  <c r="P934" i="1"/>
  <c r="P935" i="1"/>
  <c r="P936" i="1"/>
  <c r="P908" i="1" s="1"/>
  <c r="P937" i="1"/>
  <c r="P909" i="1" s="1"/>
  <c r="P939" i="1"/>
  <c r="P940" i="1"/>
  <c r="P941" i="1"/>
  <c r="P913" i="1" s="1"/>
  <c r="P942" i="1"/>
  <c r="P943" i="1"/>
  <c r="P944" i="1"/>
  <c r="P916" i="1" s="1"/>
  <c r="P945" i="1"/>
  <c r="P946" i="1"/>
  <c r="P918" i="1" s="1"/>
  <c r="P947" i="1"/>
  <c r="P948" i="1"/>
  <c r="P950" i="1"/>
  <c r="P922" i="1" s="1"/>
  <c r="P951" i="1"/>
  <c r="P952" i="1"/>
  <c r="P953" i="1"/>
  <c r="P954" i="1"/>
  <c r="P955" i="1"/>
  <c r="P956" i="1"/>
  <c r="P928" i="1" s="1"/>
  <c r="P957" i="1"/>
  <c r="P929" i="1" s="1"/>
  <c r="P958" i="1"/>
  <c r="P959" i="1"/>
  <c r="P931" i="1" s="1"/>
  <c r="P903" i="1" s="1"/>
  <c r="P960" i="1"/>
  <c r="P961" i="1"/>
  <c r="P962" i="1"/>
  <c r="P963" i="1"/>
  <c r="P964" i="1"/>
  <c r="P965" i="1"/>
  <c r="P966" i="1"/>
  <c r="P938" i="1" s="1"/>
  <c r="P910" i="1" s="1"/>
  <c r="P967" i="1"/>
  <c r="P968" i="1"/>
  <c r="P969" i="1"/>
  <c r="P970" i="1"/>
  <c r="P971" i="1"/>
  <c r="P972" i="1"/>
  <c r="P973" i="1"/>
  <c r="P974" i="1"/>
  <c r="P975" i="1"/>
  <c r="P976" i="1"/>
  <c r="P977" i="1"/>
  <c r="P949" i="1" s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990" i="1" s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4" i="1"/>
  <c r="P1045" i="1"/>
  <c r="P1046" i="1"/>
  <c r="P1047" i="1"/>
  <c r="P1049" i="1"/>
  <c r="P1050" i="1"/>
  <c r="P1055" i="1"/>
  <c r="P1062" i="1"/>
  <c r="P1064" i="1"/>
  <c r="P1066" i="1"/>
  <c r="P1067" i="1"/>
  <c r="P1068" i="1"/>
  <c r="P1069" i="1"/>
  <c r="P1070" i="1"/>
  <c r="P1071" i="1"/>
  <c r="P1043" i="1" s="1"/>
  <c r="P1072" i="1"/>
  <c r="P1074" i="1"/>
  <c r="P1075" i="1"/>
  <c r="P1076" i="1"/>
  <c r="P1048" i="1" s="1"/>
  <c r="P1077" i="1"/>
  <c r="P1078" i="1"/>
  <c r="P1079" i="1"/>
  <c r="P1051" i="1" s="1"/>
  <c r="P1080" i="1"/>
  <c r="P1052" i="1" s="1"/>
  <c r="P1081" i="1"/>
  <c r="P1053" i="1" s="1"/>
  <c r="P1082" i="1"/>
  <c r="P1054" i="1" s="1"/>
  <c r="P1083" i="1"/>
  <c r="P1084" i="1"/>
  <c r="P1056" i="1" s="1"/>
  <c r="P1085" i="1"/>
  <c r="P1057" i="1" s="1"/>
  <c r="P1087" i="1"/>
  <c r="P1059" i="1" s="1"/>
  <c r="P1088" i="1"/>
  <c r="P1060" i="1" s="1"/>
  <c r="P1090" i="1"/>
  <c r="P1091" i="1"/>
  <c r="P1063" i="1" s="1"/>
  <c r="P1092" i="1"/>
  <c r="P1093" i="1"/>
  <c r="P1065" i="1" s="1"/>
  <c r="P1094" i="1"/>
  <c r="P1095" i="1"/>
  <c r="P1096" i="1"/>
  <c r="P1097" i="1"/>
  <c r="P1098" i="1"/>
  <c r="P1099" i="1"/>
  <c r="P1100" i="1"/>
  <c r="P1101" i="1"/>
  <c r="P1073" i="1" s="1"/>
  <c r="P1102" i="1"/>
  <c r="P1103" i="1"/>
  <c r="P1104" i="1"/>
  <c r="P1105" i="1"/>
  <c r="P1106" i="1"/>
  <c r="P1107" i="1"/>
  <c r="P1108" i="1"/>
  <c r="P1110" i="1"/>
  <c r="P1111" i="1"/>
  <c r="P1112" i="1"/>
  <c r="P1113" i="1"/>
  <c r="P1114" i="1"/>
  <c r="P1086" i="1" s="1"/>
  <c r="P1058" i="1" s="1"/>
  <c r="P1115" i="1"/>
  <c r="P1116" i="1"/>
  <c r="P1117" i="1"/>
  <c r="P1089" i="1" s="1"/>
  <c r="P1061" i="1" s="1"/>
  <c r="P1118" i="1"/>
  <c r="P1119" i="1"/>
  <c r="P1120" i="1"/>
  <c r="P1121" i="1"/>
  <c r="P1123" i="1"/>
  <c r="P1125" i="1"/>
  <c r="P1126" i="1"/>
  <c r="P1128" i="1"/>
  <c r="P1129" i="1"/>
  <c r="P1130" i="1"/>
  <c r="P1131" i="1"/>
  <c r="P1132" i="1"/>
  <c r="P1134" i="1"/>
  <c r="P1135" i="1"/>
  <c r="P1136" i="1"/>
  <c r="P1137" i="1"/>
  <c r="P1109" i="1" s="1"/>
  <c r="P1138" i="1"/>
  <c r="P1139" i="1"/>
  <c r="P1140" i="1"/>
  <c r="P1141" i="1"/>
  <c r="P1145" i="1"/>
  <c r="P1147" i="1"/>
  <c r="P1148" i="1"/>
  <c r="P1150" i="1"/>
  <c r="P1122" i="1" s="1"/>
  <c r="P1151" i="1"/>
  <c r="P1152" i="1"/>
  <c r="P1124" i="1" s="1"/>
  <c r="P1154" i="1"/>
  <c r="P1155" i="1"/>
  <c r="P1127" i="1" s="1"/>
  <c r="P1156" i="1"/>
  <c r="P1157" i="1"/>
  <c r="P1159" i="1"/>
  <c r="P1160" i="1"/>
  <c r="P1162" i="1"/>
  <c r="P1164" i="1"/>
  <c r="P1167" i="1"/>
  <c r="P1168" i="1"/>
  <c r="P1169" i="1"/>
  <c r="P1170" i="1"/>
  <c r="P1142" i="1" s="1"/>
  <c r="P1171" i="1"/>
  <c r="P1143" i="1" s="1"/>
  <c r="P1172" i="1"/>
  <c r="P1144" i="1" s="1"/>
  <c r="P1173" i="1"/>
  <c r="P1175" i="1"/>
  <c r="P1176" i="1"/>
  <c r="P1177" i="1"/>
  <c r="P1149" i="1" s="1"/>
  <c r="P1178" i="1"/>
  <c r="P1180" i="1"/>
  <c r="P1181" i="1"/>
  <c r="P1153" i="1" s="1"/>
  <c r="P1182" i="1"/>
  <c r="P1183" i="1"/>
  <c r="P1184" i="1"/>
  <c r="P1185" i="1"/>
  <c r="P1186" i="1"/>
  <c r="P1158" i="1" s="1"/>
  <c r="P1187" i="1"/>
  <c r="P1188" i="1"/>
  <c r="P1189" i="1"/>
  <c r="P1161" i="1" s="1"/>
  <c r="P1133" i="1" s="1"/>
  <c r="P1190" i="1"/>
  <c r="P1191" i="1"/>
  <c r="P1163" i="1" s="1"/>
  <c r="P1192" i="1"/>
  <c r="P1193" i="1"/>
  <c r="P1165" i="1" s="1"/>
  <c r="P1194" i="1"/>
  <c r="P1166" i="1" s="1"/>
  <c r="P1195" i="1"/>
  <c r="P1196" i="1"/>
  <c r="P1197" i="1"/>
  <c r="P1198" i="1"/>
  <c r="P1199" i="1"/>
  <c r="P1200" i="1"/>
  <c r="P1201" i="1"/>
  <c r="P1202" i="1"/>
  <c r="P1174" i="1" s="1"/>
  <c r="P1146" i="1" s="1"/>
  <c r="P1203" i="1"/>
  <c r="P1204" i="1"/>
  <c r="P1205" i="1"/>
  <c r="P1206" i="1"/>
  <c r="P1207" i="1"/>
  <c r="P1179" i="1" s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30" i="1"/>
  <c r="P1231" i="1"/>
  <c r="P1234" i="1"/>
  <c r="P1235" i="1"/>
  <c r="P1237" i="1"/>
  <c r="P1240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29" i="1" s="1"/>
  <c r="P1258" i="1"/>
  <c r="P1259" i="1"/>
  <c r="P1260" i="1"/>
  <c r="P1232" i="1" s="1"/>
  <c r="P1261" i="1"/>
  <c r="P1233" i="1" s="1"/>
  <c r="P1262" i="1"/>
  <c r="P1263" i="1"/>
  <c r="P1264" i="1"/>
  <c r="P1236" i="1" s="1"/>
  <c r="P1265" i="1"/>
  <c r="P1266" i="1"/>
  <c r="P1238" i="1" s="1"/>
  <c r="P1267" i="1"/>
  <c r="P1239" i="1" s="1"/>
  <c r="P1268" i="1"/>
  <c r="P1269" i="1"/>
  <c r="P1241" i="1" s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6" i="1"/>
  <c r="P1337" i="1"/>
  <c r="P1338" i="1"/>
  <c r="P1339" i="1"/>
  <c r="P1340" i="1"/>
  <c r="P1341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34" i="1" s="1"/>
  <c r="P1363" i="1"/>
  <c r="P1335" i="1" s="1"/>
  <c r="P1364" i="1"/>
  <c r="P1365" i="1"/>
  <c r="P1366" i="1"/>
  <c r="P1367" i="1"/>
  <c r="P1368" i="1"/>
  <c r="P1369" i="1"/>
  <c r="P1370" i="1"/>
  <c r="P1342" i="1" s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2" i="1"/>
  <c r="P1413" i="1"/>
  <c r="P1414" i="1"/>
  <c r="P1415" i="1"/>
  <c r="P1416" i="1"/>
  <c r="P1417" i="1"/>
  <c r="P1419" i="1"/>
  <c r="P1420" i="1"/>
  <c r="P1421" i="1"/>
  <c r="P1422" i="1"/>
  <c r="P1423" i="1"/>
  <c r="P1424" i="1"/>
  <c r="P1425" i="1"/>
  <c r="P1426" i="1"/>
  <c r="P1429" i="1"/>
  <c r="P1430" i="1"/>
  <c r="P1432" i="1"/>
  <c r="P1433" i="1"/>
  <c r="P1435" i="1"/>
  <c r="P1436" i="1"/>
  <c r="P1437" i="1"/>
  <c r="P1438" i="1"/>
  <c r="P1439" i="1"/>
  <c r="P1411" i="1" s="1"/>
  <c r="P1440" i="1"/>
  <c r="P1441" i="1"/>
  <c r="P1442" i="1"/>
  <c r="P1443" i="1"/>
  <c r="P1449" i="1"/>
  <c r="P1452" i="1"/>
  <c r="P1453" i="1"/>
  <c r="P1456" i="1"/>
  <c r="P1428" i="1" s="1"/>
  <c r="P1457" i="1"/>
  <c r="P1458" i="1"/>
  <c r="P1463" i="1"/>
  <c r="P1464" i="1"/>
  <c r="P1465" i="1"/>
  <c r="P1466" i="1"/>
  <c r="P1467" i="1"/>
  <c r="P1468" i="1"/>
  <c r="P1469" i="1"/>
  <c r="P1470" i="1"/>
  <c r="P1471" i="1"/>
  <c r="P1472" i="1"/>
  <c r="P1444" i="1" s="1"/>
  <c r="P1473" i="1"/>
  <c r="P1445" i="1" s="1"/>
  <c r="P1474" i="1"/>
  <c r="P1446" i="1" s="1"/>
  <c r="P1418" i="1" s="1"/>
  <c r="P1475" i="1"/>
  <c r="P1447" i="1" s="1"/>
  <c r="P1476" i="1"/>
  <c r="P1448" i="1" s="1"/>
  <c r="P1477" i="1"/>
  <c r="P1478" i="1"/>
  <c r="P1450" i="1" s="1"/>
  <c r="P1479" i="1"/>
  <c r="P1451" i="1" s="1"/>
  <c r="P1480" i="1"/>
  <c r="P1481" i="1"/>
  <c r="P1482" i="1"/>
  <c r="P1454" i="1" s="1"/>
  <c r="P1483" i="1"/>
  <c r="P1455" i="1" s="1"/>
  <c r="P1427" i="1" s="1"/>
  <c r="P1484" i="1"/>
  <c r="P1485" i="1"/>
  <c r="P1487" i="1"/>
  <c r="P1459" i="1" s="1"/>
  <c r="P1431" i="1" s="1"/>
  <c r="P1488" i="1"/>
  <c r="P1460" i="1" s="1"/>
  <c r="P1490" i="1"/>
  <c r="P1462" i="1" s="1"/>
  <c r="P1434" i="1" s="1"/>
  <c r="P1492" i="1"/>
  <c r="P1493" i="1"/>
  <c r="P1494" i="1"/>
  <c r="P1496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486" i="1" s="1"/>
  <c r="P1515" i="1"/>
  <c r="P1516" i="1"/>
  <c r="P1517" i="1"/>
  <c r="P1489" i="1" s="1"/>
  <c r="P1461" i="1" s="1"/>
  <c r="P1518" i="1"/>
  <c r="P1519" i="1"/>
  <c r="P1491" i="1" s="1"/>
  <c r="P1520" i="1"/>
  <c r="P1521" i="1"/>
  <c r="P1522" i="1"/>
  <c r="P1523" i="1"/>
  <c r="P1495" i="1" s="1"/>
  <c r="P1524" i="1"/>
  <c r="P1525" i="1"/>
  <c r="P1497" i="1" s="1"/>
  <c r="P1526" i="1"/>
  <c r="P1498" i="1" s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7" i="1"/>
  <c r="P1548" i="1"/>
  <c r="P1550" i="1"/>
  <c r="P1551" i="1"/>
  <c r="P1552" i="1"/>
  <c r="P1554" i="1"/>
  <c r="P1558" i="1"/>
  <c r="P1559" i="1"/>
  <c r="P1560" i="1"/>
  <c r="P1561" i="1"/>
  <c r="P1562" i="1"/>
  <c r="P1563" i="1"/>
  <c r="P1565" i="1"/>
  <c r="P1566" i="1"/>
  <c r="P1567" i="1"/>
  <c r="P1568" i="1"/>
  <c r="P1569" i="1"/>
  <c r="P1570" i="1"/>
  <c r="P1572" i="1"/>
  <c r="P1573" i="1"/>
  <c r="P1574" i="1"/>
  <c r="P1546" i="1" s="1"/>
  <c r="P1575" i="1"/>
  <c r="P1576" i="1"/>
  <c r="P1577" i="1"/>
  <c r="P1549" i="1" s="1"/>
  <c r="P1578" i="1"/>
  <c r="P1579" i="1"/>
  <c r="P1580" i="1"/>
  <c r="P1581" i="1"/>
  <c r="P1553" i="1" s="1"/>
  <c r="P1583" i="1"/>
  <c r="P1555" i="1" s="1"/>
  <c r="P1584" i="1"/>
  <c r="P1556" i="1" s="1"/>
  <c r="P1585" i="1"/>
  <c r="P1557" i="1" s="1"/>
  <c r="P1587" i="1"/>
  <c r="P1589" i="1"/>
  <c r="P1592" i="1"/>
  <c r="P1564" i="1" s="1"/>
  <c r="P1593" i="1"/>
  <c r="P1595" i="1"/>
  <c r="P1596" i="1"/>
  <c r="P1597" i="1"/>
  <c r="P1598" i="1"/>
  <c r="P1600" i="1"/>
  <c r="P1602" i="1"/>
  <c r="P1603" i="1"/>
  <c r="P1604" i="1"/>
  <c r="P1605" i="1"/>
  <c r="P1606" i="1"/>
  <c r="P1607" i="1"/>
  <c r="P1608" i="1"/>
  <c r="P1609" i="1"/>
  <c r="P1610" i="1"/>
  <c r="P1582" i="1" s="1"/>
  <c r="P1611" i="1"/>
  <c r="P1612" i="1"/>
  <c r="P1613" i="1"/>
  <c r="P1614" i="1"/>
  <c r="P1586" i="1" s="1"/>
  <c r="P1615" i="1"/>
  <c r="P1616" i="1"/>
  <c r="P1588" i="1" s="1"/>
  <c r="P1617" i="1"/>
  <c r="P1618" i="1"/>
  <c r="P1590" i="1" s="1"/>
  <c r="P1619" i="1"/>
  <c r="P1591" i="1" s="1"/>
  <c r="P1620" i="1"/>
  <c r="P1621" i="1"/>
  <c r="P1622" i="1"/>
  <c r="P1594" i="1" s="1"/>
  <c r="P1623" i="1"/>
  <c r="P1624" i="1"/>
  <c r="P1625" i="1"/>
  <c r="P1626" i="1"/>
  <c r="P1627" i="1"/>
  <c r="P1599" i="1" s="1"/>
  <c r="P1571" i="1" s="1"/>
  <c r="P1628" i="1"/>
  <c r="P1629" i="1"/>
  <c r="P1601" i="1" s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9" i="1"/>
  <c r="P1701" i="1"/>
  <c r="P1702" i="1"/>
  <c r="P1703" i="1"/>
  <c r="P1704" i="1"/>
  <c r="P1705" i="1"/>
  <c r="P1706" i="1"/>
  <c r="P1709" i="1"/>
  <c r="P1711" i="1"/>
  <c r="P1712" i="1"/>
  <c r="P1684" i="1" s="1"/>
  <c r="P1713" i="1"/>
  <c r="P1715" i="1"/>
  <c r="P1716" i="1"/>
  <c r="P1717" i="1"/>
  <c r="P1718" i="1"/>
  <c r="P1719" i="1"/>
  <c r="P1720" i="1"/>
  <c r="P1721" i="1"/>
  <c r="P1722" i="1"/>
  <c r="P1724" i="1"/>
  <c r="P1725" i="1"/>
  <c r="P1726" i="1"/>
  <c r="P1698" i="1" s="1"/>
  <c r="P1727" i="1"/>
  <c r="P1728" i="1"/>
  <c r="P1700" i="1" s="1"/>
  <c r="P1729" i="1"/>
  <c r="P1730" i="1"/>
  <c r="P1736" i="1"/>
  <c r="P1708" i="1" s="1"/>
  <c r="P1737" i="1"/>
  <c r="P1738" i="1"/>
  <c r="P1710" i="1" s="1"/>
  <c r="P1739" i="1"/>
  <c r="P1740" i="1"/>
  <c r="P1741" i="1"/>
  <c r="P1742" i="1"/>
  <c r="P1714" i="1" s="1"/>
  <c r="P1743" i="1"/>
  <c r="P1744" i="1"/>
  <c r="P1745" i="1"/>
  <c r="P1746" i="1"/>
  <c r="P1747" i="1"/>
  <c r="P1748" i="1"/>
  <c r="P1749" i="1"/>
  <c r="P1750" i="1"/>
  <c r="P1751" i="1"/>
  <c r="P1723" i="1" s="1"/>
  <c r="P1752" i="1"/>
  <c r="P1753" i="1"/>
  <c r="P1754" i="1"/>
  <c r="P1755" i="1"/>
  <c r="P1756" i="1"/>
  <c r="P1757" i="1"/>
  <c r="P1758" i="1"/>
  <c r="P1759" i="1"/>
  <c r="P1731" i="1" s="1"/>
  <c r="P1760" i="1"/>
  <c r="P1732" i="1" s="1"/>
  <c r="P1761" i="1"/>
  <c r="P1733" i="1" s="1"/>
  <c r="P1762" i="1"/>
  <c r="P1734" i="1" s="1"/>
  <c r="P1763" i="1"/>
  <c r="P1735" i="1" s="1"/>
  <c r="P1707" i="1" s="1"/>
  <c r="P1764" i="1"/>
  <c r="P1765" i="1"/>
  <c r="P1766" i="1"/>
  <c r="P1767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68" i="1" s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6" i="1"/>
  <c r="P1818" i="1"/>
  <c r="P1819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15" i="1" s="1"/>
  <c r="P1844" i="1"/>
  <c r="P1845" i="1"/>
  <c r="P1817" i="1" s="1"/>
  <c r="P1846" i="1"/>
  <c r="P1847" i="1"/>
  <c r="P1848" i="1"/>
  <c r="P1820" i="1" s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4" i="1"/>
  <c r="P1865" i="1"/>
  <c r="P1866" i="1"/>
  <c r="P1867" i="1"/>
  <c r="P1868" i="1"/>
  <c r="P1869" i="1"/>
  <c r="P1870" i="1"/>
  <c r="P1872" i="1"/>
  <c r="P1873" i="1"/>
  <c r="P1874" i="1"/>
  <c r="P1875" i="1"/>
  <c r="P1876" i="1"/>
  <c r="P1877" i="1"/>
  <c r="P1881" i="1"/>
  <c r="P1882" i="1"/>
  <c r="P1883" i="1"/>
  <c r="P1884" i="1"/>
  <c r="P1885" i="1"/>
  <c r="P1886" i="1"/>
  <c r="P1887" i="1"/>
  <c r="P1888" i="1"/>
  <c r="P1889" i="1"/>
  <c r="P1890" i="1"/>
  <c r="P1891" i="1"/>
  <c r="P1863" i="1" s="1"/>
  <c r="P1892" i="1"/>
  <c r="P1893" i="1"/>
  <c r="P1894" i="1"/>
  <c r="P1895" i="1"/>
  <c r="P1896" i="1"/>
  <c r="P1897" i="1"/>
  <c r="P1898" i="1"/>
  <c r="P1899" i="1"/>
  <c r="P1871" i="1" s="1"/>
  <c r="P1900" i="1"/>
  <c r="P1901" i="1"/>
  <c r="P1902" i="1"/>
  <c r="P1903" i="1"/>
  <c r="P1904" i="1"/>
  <c r="P1905" i="1"/>
  <c r="P1906" i="1"/>
  <c r="P1878" i="1" s="1"/>
  <c r="P1907" i="1"/>
  <c r="P1879" i="1" s="1"/>
  <c r="P1908" i="1"/>
  <c r="P1880" i="1" s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5" i="1"/>
  <c r="P1986" i="1"/>
  <c r="P1987" i="1"/>
  <c r="P1988" i="1"/>
  <c r="P1989" i="1"/>
  <c r="P1990" i="1"/>
  <c r="P1991" i="1"/>
  <c r="P1992" i="1"/>
  <c r="P1993" i="1"/>
  <c r="P1994" i="1"/>
  <c r="P1997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1984" i="1" s="1"/>
  <c r="P2013" i="1"/>
  <c r="P2014" i="1"/>
  <c r="P2015" i="1"/>
  <c r="P2016" i="1"/>
  <c r="P2017" i="1"/>
  <c r="P2018" i="1"/>
  <c r="P2019" i="1"/>
  <c r="P2020" i="1"/>
  <c r="P2021" i="1"/>
  <c r="P2022" i="1"/>
  <c r="P2023" i="1"/>
  <c r="P1995" i="1" s="1"/>
  <c r="P2024" i="1"/>
  <c r="P1996" i="1" s="1"/>
  <c r="P2025" i="1"/>
  <c r="P2026" i="1"/>
  <c r="P1998" i="1" s="1"/>
  <c r="P2027" i="1"/>
  <c r="P1999" i="1" s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4" i="1"/>
  <c r="P2145" i="1"/>
  <c r="P2146" i="1"/>
  <c r="P2147" i="1"/>
  <c r="P2148" i="1"/>
  <c r="P2149" i="1"/>
  <c r="P2150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43" i="1" s="1"/>
  <c r="P2172" i="1"/>
  <c r="P2173" i="1"/>
  <c r="P2174" i="1"/>
  <c r="P2175" i="1"/>
  <c r="P2176" i="1"/>
  <c r="P2177" i="1"/>
  <c r="P2178" i="1"/>
  <c r="P2179" i="1"/>
  <c r="P2151" i="1" s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4" i="1"/>
  <c r="P2345" i="1"/>
  <c r="P2346" i="1"/>
  <c r="P2347" i="1"/>
  <c r="P2348" i="1"/>
  <c r="P2349" i="1"/>
  <c r="P2350" i="1"/>
  <c r="P2353" i="1"/>
  <c r="P2356" i="1"/>
  <c r="P2357" i="1"/>
  <c r="P2361" i="1"/>
  <c r="P2362" i="1"/>
  <c r="P2364" i="1"/>
  <c r="P2368" i="1"/>
  <c r="P2369" i="1"/>
  <c r="P2370" i="1"/>
  <c r="P2372" i="1"/>
  <c r="P2374" i="1"/>
  <c r="P2375" i="1"/>
  <c r="P2376" i="1"/>
  <c r="P2378" i="1"/>
  <c r="P2379" i="1"/>
  <c r="P2351" i="1" s="1"/>
  <c r="P2382" i="1"/>
  <c r="P2354" i="1" s="1"/>
  <c r="P2383" i="1"/>
  <c r="P2355" i="1" s="1"/>
  <c r="P2384" i="1"/>
  <c r="P2385" i="1"/>
  <c r="P2386" i="1"/>
  <c r="P2358" i="1" s="1"/>
  <c r="P2387" i="1"/>
  <c r="P2359" i="1" s="1"/>
  <c r="P2388" i="1"/>
  <c r="P2360" i="1" s="1"/>
  <c r="P2389" i="1"/>
  <c r="P2390" i="1"/>
  <c r="P2391" i="1"/>
  <c r="P2363" i="1" s="1"/>
  <c r="P2392" i="1"/>
  <c r="P2393" i="1"/>
  <c r="P2365" i="1" s="1"/>
  <c r="P2395" i="1"/>
  <c r="P2367" i="1" s="1"/>
  <c r="P2396" i="1"/>
  <c r="P2398" i="1"/>
  <c r="P2402" i="1"/>
  <c r="P2403" i="1"/>
  <c r="P2404" i="1"/>
  <c r="P2405" i="1"/>
  <c r="P2377" i="1" s="1"/>
  <c r="P2406" i="1"/>
  <c r="P2407" i="1"/>
  <c r="P2408" i="1"/>
  <c r="P2380" i="1" s="1"/>
  <c r="P2352" i="1" s="1"/>
  <c r="P2409" i="1"/>
  <c r="P2381" i="1" s="1"/>
  <c r="P2410" i="1"/>
  <c r="P2411" i="1"/>
  <c r="P2413" i="1"/>
  <c r="P2414" i="1"/>
  <c r="P2415" i="1"/>
  <c r="P2416" i="1"/>
  <c r="P2417" i="1"/>
  <c r="P2418" i="1"/>
  <c r="P2420" i="1"/>
  <c r="P2422" i="1"/>
  <c r="P2394" i="1" s="1"/>
  <c r="P2366" i="1" s="1"/>
  <c r="P2423" i="1"/>
  <c r="P2424" i="1"/>
  <c r="P2425" i="1"/>
  <c r="P2397" i="1" s="1"/>
  <c r="P2426" i="1"/>
  <c r="P2427" i="1"/>
  <c r="P2399" i="1" s="1"/>
  <c r="P2371" i="1" s="1"/>
  <c r="P2343" i="1" s="1"/>
  <c r="P2429" i="1"/>
  <c r="P2401" i="1" s="1"/>
  <c r="P2373" i="1" s="1"/>
  <c r="P2430" i="1"/>
  <c r="P2431" i="1"/>
  <c r="P2432" i="1"/>
  <c r="P2433" i="1"/>
  <c r="P2434" i="1"/>
  <c r="P2435" i="1"/>
  <c r="P2436" i="1"/>
  <c r="P2437" i="1"/>
  <c r="P2438" i="1"/>
  <c r="P2439" i="1"/>
  <c r="P2440" i="1"/>
  <c r="P2412" i="1" s="1"/>
  <c r="P2442" i="1"/>
  <c r="P2443" i="1"/>
  <c r="P2444" i="1"/>
  <c r="P2445" i="1"/>
  <c r="P2446" i="1"/>
  <c r="P2447" i="1"/>
  <c r="P2419" i="1" s="1"/>
  <c r="P2448" i="1"/>
  <c r="P2449" i="1"/>
  <c r="P2421" i="1" s="1"/>
  <c r="P2450" i="1"/>
  <c r="P2451" i="1"/>
  <c r="P2452" i="1"/>
  <c r="P2453" i="1"/>
  <c r="P2454" i="1"/>
  <c r="P2455" i="1"/>
  <c r="P2456" i="1"/>
  <c r="P2428" i="1" s="1"/>
  <c r="P2400" i="1" s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41" i="1" s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8" i="1"/>
  <c r="P2510" i="1"/>
  <c r="P2511" i="1"/>
  <c r="P2512" i="1"/>
  <c r="P2516" i="1"/>
  <c r="P2517" i="1"/>
  <c r="P2519" i="1"/>
  <c r="P2521" i="1"/>
  <c r="P2523" i="1"/>
  <c r="P2524" i="1"/>
  <c r="P2525" i="1"/>
  <c r="P2526" i="1"/>
  <c r="P2527" i="1"/>
  <c r="P2528" i="1"/>
  <c r="P2529" i="1"/>
  <c r="P2530" i="1"/>
  <c r="P2531" i="1"/>
  <c r="P2532" i="1"/>
  <c r="P2533" i="1"/>
  <c r="P2505" i="1" s="1"/>
  <c r="P2534" i="1"/>
  <c r="P2506" i="1" s="1"/>
  <c r="P2535" i="1"/>
  <c r="P2507" i="1" s="1"/>
  <c r="P2536" i="1"/>
  <c r="P2537" i="1"/>
  <c r="P2509" i="1" s="1"/>
  <c r="P2538" i="1"/>
  <c r="P2539" i="1"/>
  <c r="P2540" i="1"/>
  <c r="P2541" i="1"/>
  <c r="P2513" i="1" s="1"/>
  <c r="P2542" i="1"/>
  <c r="P2514" i="1" s="1"/>
  <c r="P2543" i="1"/>
  <c r="P2515" i="1" s="1"/>
  <c r="P2544" i="1"/>
  <c r="P2545" i="1"/>
  <c r="P2546" i="1"/>
  <c r="P2518" i="1" s="1"/>
  <c r="P2547" i="1"/>
  <c r="P2548" i="1"/>
  <c r="P2520" i="1" s="1"/>
  <c r="P2549" i="1"/>
  <c r="P2550" i="1"/>
  <c r="P2522" i="1" s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7" i="1"/>
  <c r="P2568" i="1"/>
  <c r="P2569" i="1"/>
  <c r="P2570" i="1"/>
  <c r="P2571" i="1"/>
  <c r="P2572" i="1"/>
  <c r="P2573" i="1"/>
  <c r="P2575" i="1"/>
  <c r="P2576" i="1"/>
  <c r="P2581" i="1"/>
  <c r="P2582" i="1"/>
  <c r="P2583" i="1"/>
  <c r="P2584" i="1"/>
  <c r="P2585" i="1"/>
  <c r="P2587" i="1"/>
  <c r="P2588" i="1"/>
  <c r="P2589" i="1"/>
  <c r="P2590" i="1"/>
  <c r="P2591" i="1"/>
  <c r="P2593" i="1"/>
  <c r="P2565" i="1" s="1"/>
  <c r="P2594" i="1"/>
  <c r="P2566" i="1" s="1"/>
  <c r="P2596" i="1"/>
  <c r="P2597" i="1"/>
  <c r="P2598" i="1"/>
  <c r="P2599" i="1"/>
  <c r="P2600" i="1"/>
  <c r="P2601" i="1"/>
  <c r="P2602" i="1"/>
  <c r="P2574" i="1" s="1"/>
  <c r="P2603" i="1"/>
  <c r="P2604" i="1"/>
  <c r="P2605" i="1"/>
  <c r="P2577" i="1" s="1"/>
  <c r="P2606" i="1"/>
  <c r="P2578" i="1" s="1"/>
  <c r="P2607" i="1"/>
  <c r="P2579" i="1" s="1"/>
  <c r="P2608" i="1"/>
  <c r="P2580" i="1" s="1"/>
  <c r="P2609" i="1"/>
  <c r="P2610" i="1"/>
  <c r="P2611" i="1"/>
  <c r="P2612" i="1"/>
  <c r="P2613" i="1"/>
  <c r="P2614" i="1"/>
  <c r="P2586" i="1" s="1"/>
  <c r="P2615" i="1"/>
  <c r="P2616" i="1"/>
  <c r="P2617" i="1"/>
  <c r="P2618" i="1"/>
  <c r="P2619" i="1"/>
  <c r="P2620" i="1"/>
  <c r="P2592" i="1" s="1"/>
  <c r="P2621" i="1"/>
  <c r="P2622" i="1"/>
  <c r="P2623" i="1"/>
  <c r="P2595" i="1" s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44" i="1" s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90" i="1"/>
  <c r="P2691" i="1"/>
  <c r="P2692" i="1"/>
  <c r="P2693" i="1"/>
  <c r="P2694" i="1"/>
  <c r="P2695" i="1"/>
  <c r="P2696" i="1"/>
  <c r="P2697" i="1"/>
  <c r="P2698" i="1"/>
  <c r="P2699" i="1"/>
  <c r="P2700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689" i="1" s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01" i="1" s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6" i="1"/>
  <c r="P2747" i="1"/>
  <c r="P2748" i="1"/>
  <c r="P2749" i="1"/>
  <c r="P2750" i="1"/>
  <c r="P2751" i="1"/>
  <c r="P2752" i="1"/>
  <c r="P2754" i="1"/>
  <c r="P2755" i="1"/>
  <c r="P2756" i="1"/>
  <c r="P2757" i="1"/>
  <c r="P2758" i="1"/>
  <c r="P2759" i="1"/>
  <c r="P2760" i="1"/>
  <c r="P2761" i="1"/>
  <c r="P2763" i="1"/>
  <c r="P2764" i="1"/>
  <c r="P2765" i="1"/>
  <c r="P2766" i="1"/>
  <c r="P2768" i="1"/>
  <c r="P2769" i="1"/>
  <c r="P2770" i="1"/>
  <c r="P2771" i="1"/>
  <c r="P2772" i="1"/>
  <c r="P2775" i="1"/>
  <c r="P2776" i="1"/>
  <c r="P2777" i="1"/>
  <c r="P2778" i="1"/>
  <c r="P2779" i="1"/>
  <c r="P2780" i="1"/>
  <c r="P2781" i="1"/>
  <c r="P2753" i="1" s="1"/>
  <c r="P2783" i="1"/>
  <c r="P2784" i="1"/>
  <c r="P2785" i="1"/>
  <c r="P2786" i="1"/>
  <c r="P2787" i="1"/>
  <c r="P2788" i="1"/>
  <c r="P2789" i="1"/>
  <c r="P2790" i="1"/>
  <c r="P2762" i="1" s="1"/>
  <c r="P2791" i="1"/>
  <c r="P2792" i="1"/>
  <c r="P2793" i="1"/>
  <c r="P2794" i="1"/>
  <c r="P2795" i="1"/>
  <c r="P2767" i="1" s="1"/>
  <c r="P2796" i="1"/>
  <c r="P2797" i="1"/>
  <c r="P2798" i="1"/>
  <c r="P2799" i="1"/>
  <c r="P2800" i="1"/>
  <c r="P2801" i="1"/>
  <c r="P2773" i="1" s="1"/>
  <c r="P2745" i="1" s="1"/>
  <c r="P2802" i="1"/>
  <c r="P2774" i="1" s="1"/>
  <c r="P2803" i="1"/>
  <c r="P2804" i="1"/>
  <c r="P2805" i="1"/>
  <c r="P2806" i="1"/>
  <c r="P2807" i="1"/>
  <c r="P2808" i="1"/>
  <c r="P2809" i="1"/>
  <c r="P2810" i="1"/>
  <c r="P2782" i="1" s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6" i="1"/>
  <c r="P2847" i="1"/>
  <c r="P2850" i="1"/>
  <c r="P2851" i="1"/>
  <c r="P2852" i="1"/>
  <c r="P2854" i="1"/>
  <c r="P2856" i="1"/>
  <c r="P2857" i="1"/>
  <c r="P2858" i="1"/>
  <c r="P2859" i="1"/>
  <c r="P2861" i="1"/>
  <c r="P2862" i="1"/>
  <c r="P2863" i="1"/>
  <c r="P2864" i="1"/>
  <c r="P2865" i="1"/>
  <c r="P2866" i="1"/>
  <c r="P2868" i="1"/>
  <c r="P2869" i="1"/>
  <c r="P2870" i="1"/>
  <c r="P2871" i="1"/>
  <c r="P2872" i="1"/>
  <c r="P2844" i="1" s="1"/>
  <c r="P2873" i="1"/>
  <c r="P2845" i="1" s="1"/>
  <c r="P2875" i="1"/>
  <c r="P2876" i="1"/>
  <c r="P2848" i="1" s="1"/>
  <c r="P2877" i="1"/>
  <c r="P2849" i="1" s="1"/>
  <c r="P2879" i="1"/>
  <c r="P2880" i="1"/>
  <c r="P2881" i="1"/>
  <c r="P2853" i="1" s="1"/>
  <c r="P2882" i="1"/>
  <c r="P2884" i="1"/>
  <c r="P2885" i="1"/>
  <c r="P2886" i="1"/>
  <c r="P2887" i="1"/>
  <c r="P2888" i="1"/>
  <c r="P2860" i="1" s="1"/>
  <c r="P2889" i="1"/>
  <c r="P2891" i="1"/>
  <c r="P2892" i="1"/>
  <c r="P2893" i="1"/>
  <c r="P2894" i="1"/>
  <c r="P2895" i="1"/>
  <c r="P2867" i="1" s="1"/>
  <c r="P2896" i="1"/>
  <c r="P2897" i="1"/>
  <c r="P2898" i="1"/>
  <c r="P2899" i="1"/>
  <c r="P2900" i="1"/>
  <c r="P2902" i="1"/>
  <c r="P2874" i="1" s="1"/>
  <c r="P2903" i="1"/>
  <c r="P2904" i="1"/>
  <c r="P2905" i="1"/>
  <c r="P2906" i="1"/>
  <c r="P2878" i="1" s="1"/>
  <c r="P2907" i="1"/>
  <c r="P2908" i="1"/>
  <c r="P2909" i="1"/>
  <c r="P2910" i="1"/>
  <c r="P2911" i="1"/>
  <c r="P2883" i="1" s="1"/>
  <c r="P2855" i="1" s="1"/>
  <c r="P2912" i="1"/>
  <c r="P2913" i="1"/>
  <c r="P2914" i="1"/>
  <c r="P2915" i="1"/>
  <c r="P2916" i="1"/>
  <c r="P2917" i="1"/>
  <c r="P2918" i="1"/>
  <c r="P2890" i="1" s="1"/>
  <c r="P2919" i="1"/>
  <c r="P2920" i="1"/>
  <c r="P2921" i="1"/>
  <c r="P2922" i="1"/>
  <c r="P2923" i="1"/>
  <c r="P2924" i="1"/>
  <c r="P2925" i="1"/>
  <c r="P2926" i="1"/>
  <c r="P2927" i="1"/>
  <c r="P2928" i="1"/>
  <c r="P2929" i="1"/>
  <c r="P2901" i="1" s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6" i="1"/>
  <c r="P2947" i="1"/>
  <c r="P2948" i="1"/>
  <c r="P2949" i="1"/>
  <c r="P2950" i="1"/>
  <c r="P2951" i="1"/>
  <c r="P2953" i="1"/>
  <c r="P2954" i="1"/>
  <c r="P2955" i="1"/>
  <c r="P2957" i="1"/>
  <c r="P2958" i="1"/>
  <c r="P2959" i="1"/>
  <c r="P2963" i="1"/>
  <c r="P2964" i="1"/>
  <c r="P2965" i="1"/>
  <c r="P2966" i="1"/>
  <c r="P2967" i="1"/>
  <c r="P2968" i="1"/>
  <c r="P2969" i="1"/>
  <c r="P2970" i="1"/>
  <c r="P2971" i="1"/>
  <c r="P2972" i="1"/>
  <c r="P2973" i="1"/>
  <c r="P2945" i="1" s="1"/>
  <c r="P2974" i="1"/>
  <c r="P2975" i="1"/>
  <c r="P2976" i="1"/>
  <c r="P2977" i="1"/>
  <c r="P2978" i="1"/>
  <c r="P2979" i="1"/>
  <c r="P2980" i="1"/>
  <c r="P2952" i="1" s="1"/>
  <c r="P2981" i="1"/>
  <c r="P2982" i="1"/>
  <c r="P2983" i="1"/>
  <c r="P2984" i="1"/>
  <c r="P2956" i="1" s="1"/>
  <c r="P2985" i="1"/>
  <c r="P2986" i="1"/>
  <c r="P2987" i="1"/>
  <c r="P2988" i="1"/>
  <c r="P2960" i="1" s="1"/>
  <c r="P2989" i="1"/>
  <c r="P2961" i="1" s="1"/>
  <c r="P2990" i="1"/>
  <c r="P2962" i="1" s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7" i="1"/>
  <c r="P3060" i="1"/>
  <c r="P3061" i="1"/>
  <c r="P3062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5" i="1"/>
  <c r="P3086" i="1"/>
  <c r="P3058" i="1" s="1"/>
  <c r="P3087" i="1"/>
  <c r="P3059" i="1" s="1"/>
  <c r="P3088" i="1"/>
  <c r="P3089" i="1"/>
  <c r="P3090" i="1"/>
  <c r="P3091" i="1"/>
  <c r="P3063" i="1" s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084" i="1" s="1"/>
  <c r="P3056" i="1" s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6" i="1"/>
  <c r="P3148" i="1"/>
  <c r="P3149" i="1"/>
  <c r="P3150" i="1"/>
  <c r="P3151" i="1"/>
  <c r="P3152" i="1"/>
  <c r="P3153" i="1"/>
  <c r="P3154" i="1"/>
  <c r="P3155" i="1"/>
  <c r="P3156" i="1"/>
  <c r="P3157" i="1"/>
  <c r="P3129" i="1" s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45" i="1" s="1"/>
  <c r="P3174" i="1"/>
  <c r="P3175" i="1"/>
  <c r="P3147" i="1" s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3" i="1"/>
  <c r="P3194" i="1"/>
  <c r="P3195" i="1"/>
  <c r="P3197" i="1"/>
  <c r="P3198" i="1"/>
  <c r="P3199" i="1"/>
  <c r="P3200" i="1"/>
  <c r="P3201" i="1"/>
  <c r="P3202" i="1"/>
  <c r="P3203" i="1"/>
  <c r="P3204" i="1"/>
  <c r="P3205" i="1"/>
  <c r="P3207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192" i="1" s="1"/>
  <c r="P3221" i="1"/>
  <c r="P3222" i="1"/>
  <c r="P3223" i="1"/>
  <c r="P3224" i="1"/>
  <c r="P3196" i="1" s="1"/>
  <c r="P3225" i="1"/>
  <c r="P3226" i="1"/>
  <c r="P3227" i="1"/>
  <c r="P3228" i="1"/>
  <c r="P3229" i="1"/>
  <c r="P3230" i="1"/>
  <c r="P3231" i="1"/>
  <c r="P3232" i="1"/>
  <c r="P3233" i="1"/>
  <c r="P3234" i="1"/>
  <c r="P3206" i="1" s="1"/>
  <c r="P3235" i="1"/>
  <c r="P3236" i="1"/>
  <c r="P3208" i="1" s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4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43" i="1" s="1"/>
  <c r="P3672" i="1"/>
  <c r="P3673" i="1"/>
  <c r="P3645" i="1" s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45" i="1" s="1"/>
  <c r="P3774" i="1"/>
  <c r="P3746" i="1" s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4" i="1"/>
  <c r="P3795" i="1"/>
  <c r="P3796" i="1"/>
  <c r="P3797" i="1"/>
  <c r="P3798" i="1"/>
  <c r="P3799" i="1"/>
  <c r="P3800" i="1"/>
  <c r="P3801" i="1"/>
  <c r="P3802" i="1"/>
  <c r="P3803" i="1"/>
  <c r="P3805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793" i="1" s="1"/>
  <c r="P3822" i="1"/>
  <c r="P3823" i="1"/>
  <c r="P3824" i="1"/>
  <c r="P3825" i="1"/>
  <c r="P3826" i="1"/>
  <c r="P3827" i="1"/>
  <c r="P3828" i="1"/>
  <c r="P3829" i="1"/>
  <c r="P3830" i="1"/>
  <c r="P3831" i="1"/>
  <c r="P3832" i="1"/>
  <c r="P3804" i="1" s="1"/>
  <c r="P3833" i="1"/>
  <c r="P3834" i="1"/>
  <c r="P3806" i="1" s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6" i="1"/>
  <c r="P3867" i="1"/>
  <c r="P3868" i="1"/>
  <c r="P3869" i="1"/>
  <c r="P3870" i="1"/>
  <c r="P3871" i="1"/>
  <c r="P3872" i="1"/>
  <c r="P3873" i="1"/>
  <c r="P3878" i="1"/>
  <c r="P3879" i="1"/>
  <c r="P3880" i="1"/>
  <c r="P3882" i="1"/>
  <c r="P3883" i="1"/>
  <c r="P3889" i="1"/>
  <c r="P3890" i="1"/>
  <c r="P3891" i="1"/>
  <c r="P3892" i="1"/>
  <c r="P3893" i="1"/>
  <c r="P3865" i="1" s="1"/>
  <c r="P3895" i="1"/>
  <c r="P3896" i="1"/>
  <c r="P3897" i="1"/>
  <c r="P3898" i="1"/>
  <c r="P3899" i="1"/>
  <c r="P3900" i="1"/>
  <c r="P3901" i="1"/>
  <c r="P3902" i="1"/>
  <c r="P3874" i="1" s="1"/>
  <c r="P3903" i="1"/>
  <c r="P3875" i="1" s="1"/>
  <c r="P3904" i="1"/>
  <c r="P3876" i="1" s="1"/>
  <c r="P3906" i="1"/>
  <c r="P3907" i="1"/>
  <c r="P3908" i="1"/>
  <c r="P3909" i="1"/>
  <c r="P3881" i="1" s="1"/>
  <c r="P3910" i="1"/>
  <c r="P3911" i="1"/>
  <c r="P3912" i="1"/>
  <c r="P3884" i="1" s="1"/>
  <c r="P3913" i="1"/>
  <c r="P3885" i="1" s="1"/>
  <c r="P3914" i="1"/>
  <c r="P3886" i="1" s="1"/>
  <c r="P3915" i="1"/>
  <c r="P3887" i="1" s="1"/>
  <c r="P3916" i="1"/>
  <c r="P3888" i="1" s="1"/>
  <c r="P3917" i="1"/>
  <c r="P3919" i="1"/>
  <c r="P3920" i="1"/>
  <c r="P3921" i="1"/>
  <c r="P3922" i="1"/>
  <c r="P3894" i="1" s="1"/>
  <c r="P3924" i="1"/>
  <c r="P3925" i="1"/>
  <c r="P3926" i="1"/>
  <c r="P3927" i="1"/>
  <c r="P3928" i="1"/>
  <c r="P3929" i="1"/>
  <c r="P3930" i="1"/>
  <c r="P3931" i="1"/>
  <c r="P3934" i="1"/>
  <c r="P3935" i="1"/>
  <c r="P3936" i="1"/>
  <c r="P3937" i="1"/>
  <c r="P3939" i="1"/>
  <c r="P3940" i="1"/>
  <c r="P3941" i="1"/>
  <c r="P3942" i="1"/>
  <c r="P3943" i="1"/>
  <c r="P3945" i="1"/>
  <c r="P3947" i="1"/>
  <c r="P3948" i="1"/>
  <c r="P3949" i="1"/>
  <c r="P3951" i="1"/>
  <c r="P3923" i="1" s="1"/>
  <c r="P3952" i="1"/>
  <c r="P3953" i="1"/>
  <c r="P3954" i="1"/>
  <c r="P3957" i="1"/>
  <c r="P3959" i="1"/>
  <c r="P3960" i="1"/>
  <c r="P3932" i="1" s="1"/>
  <c r="P3961" i="1"/>
  <c r="P3933" i="1" s="1"/>
  <c r="P3905" i="1" s="1"/>
  <c r="P3877" i="1" s="1"/>
  <c r="P3962" i="1"/>
  <c r="P3963" i="1"/>
  <c r="P3964" i="1"/>
  <c r="P3966" i="1"/>
  <c r="P3938" i="1" s="1"/>
  <c r="P3967" i="1"/>
  <c r="P3968" i="1"/>
  <c r="P3969" i="1"/>
  <c r="P3970" i="1"/>
  <c r="P3971" i="1"/>
  <c r="P3972" i="1"/>
  <c r="P3944" i="1" s="1"/>
  <c r="P3973" i="1"/>
  <c r="P3974" i="1"/>
  <c r="P3946" i="1" s="1"/>
  <c r="P3918" i="1" s="1"/>
  <c r="P3975" i="1"/>
  <c r="P3976" i="1"/>
  <c r="P3978" i="1"/>
  <c r="P3950" i="1" s="1"/>
  <c r="P3979" i="1"/>
  <c r="P3980" i="1"/>
  <c r="P3981" i="1"/>
  <c r="P3982" i="1"/>
  <c r="P3983" i="1"/>
  <c r="P3955" i="1" s="1"/>
  <c r="P3984" i="1"/>
  <c r="P3956" i="1" s="1"/>
  <c r="P3985" i="1"/>
  <c r="P3986" i="1"/>
  <c r="P3958" i="1" s="1"/>
  <c r="P3987" i="1"/>
  <c r="P3988" i="1"/>
  <c r="P3989" i="1"/>
  <c r="P3990" i="1"/>
  <c r="P3992" i="1"/>
  <c r="P3993" i="1"/>
  <c r="P3965" i="1" s="1"/>
  <c r="P3994" i="1"/>
  <c r="P3995" i="1"/>
  <c r="P3996" i="1"/>
  <c r="P3997" i="1"/>
  <c r="P3998" i="1"/>
  <c r="P4000" i="1"/>
  <c r="P4001" i="1"/>
  <c r="P4002" i="1"/>
  <c r="P4003" i="1"/>
  <c r="P4004" i="1"/>
  <c r="P4005" i="1"/>
  <c r="P3977" i="1" s="1"/>
  <c r="P4006" i="1"/>
  <c r="P4007" i="1"/>
  <c r="P4008" i="1"/>
  <c r="P4009" i="1"/>
  <c r="P4010" i="1"/>
  <c r="P4011" i="1"/>
  <c r="P4012" i="1"/>
  <c r="P4013" i="1"/>
  <c r="P4015" i="1"/>
  <c r="P4017" i="1"/>
  <c r="P4018" i="1"/>
  <c r="P4019" i="1"/>
  <c r="P3991" i="1" s="1"/>
  <c r="P4020" i="1"/>
  <c r="P4021" i="1"/>
  <c r="P4022" i="1"/>
  <c r="P4023" i="1"/>
  <c r="P4024" i="1"/>
  <c r="P4026" i="1"/>
  <c r="P4027" i="1"/>
  <c r="P3999" i="1" s="1"/>
  <c r="P4029" i="1"/>
  <c r="P4030" i="1"/>
  <c r="P4032" i="1"/>
  <c r="P4034" i="1"/>
  <c r="P4035" i="1"/>
  <c r="P4036" i="1"/>
  <c r="P4037" i="1"/>
  <c r="P4038" i="1"/>
  <c r="P4039" i="1"/>
  <c r="P4040" i="1"/>
  <c r="P4041" i="1"/>
  <c r="P4042" i="1"/>
  <c r="P4014" i="1" s="1"/>
  <c r="P4043" i="1"/>
  <c r="P4044" i="1"/>
  <c r="P4016" i="1" s="1"/>
  <c r="P4046" i="1"/>
  <c r="P4047" i="1"/>
  <c r="P4048" i="1"/>
  <c r="P4049" i="1"/>
  <c r="P4050" i="1"/>
  <c r="P4051" i="1"/>
  <c r="P4052" i="1"/>
  <c r="P4054" i="1"/>
  <c r="P4055" i="1"/>
  <c r="P4057" i="1"/>
  <c r="P4058" i="1"/>
  <c r="P4059" i="1"/>
  <c r="P4031" i="1" s="1"/>
  <c r="P4060" i="1"/>
  <c r="P4061" i="1"/>
  <c r="P4033" i="1" s="1"/>
  <c r="P4062" i="1"/>
  <c r="P4064" i="1"/>
  <c r="P4065" i="1"/>
  <c r="P4066" i="1"/>
  <c r="P4067" i="1"/>
  <c r="P4068" i="1"/>
  <c r="P4069" i="1"/>
  <c r="P4070" i="1"/>
  <c r="P4071" i="1"/>
  <c r="P4072" i="1"/>
  <c r="P4074" i="1"/>
  <c r="P4075" i="1"/>
  <c r="P4076" i="1"/>
  <c r="P4077" i="1"/>
  <c r="P4079" i="1"/>
  <c r="P4081" i="1"/>
  <c r="P4053" i="1" s="1"/>
  <c r="P4025" i="1" s="1"/>
  <c r="P4083" i="1"/>
  <c r="P4084" i="1"/>
  <c r="P4056" i="1" s="1"/>
  <c r="P4028" i="1" s="1"/>
  <c r="P4085" i="1"/>
  <c r="P4086" i="1"/>
  <c r="P4087" i="1"/>
  <c r="P4088" i="1"/>
  <c r="P4089" i="1"/>
  <c r="P4090" i="1"/>
  <c r="P4091" i="1"/>
  <c r="P4063" i="1" s="1"/>
  <c r="P4092" i="1"/>
  <c r="P4093" i="1"/>
  <c r="P4094" i="1"/>
  <c r="P4095" i="1"/>
  <c r="P4096" i="1"/>
  <c r="P4097" i="1"/>
  <c r="P4098" i="1"/>
  <c r="P4099" i="1"/>
  <c r="P4100" i="1"/>
  <c r="P4101" i="1"/>
  <c r="P4045" i="1" s="1"/>
  <c r="P4102" i="1"/>
  <c r="P4103" i="1"/>
  <c r="P4104" i="1"/>
  <c r="P4105" i="1"/>
  <c r="P4106" i="1"/>
  <c r="P4078" i="1" s="1"/>
  <c r="P4107" i="1"/>
  <c r="P4108" i="1"/>
  <c r="P4080" i="1" s="1"/>
  <c r="P4109" i="1"/>
  <c r="P4110" i="1"/>
  <c r="P4082" i="1" s="1"/>
  <c r="P4111" i="1"/>
  <c r="P4112" i="1"/>
  <c r="P4113" i="1"/>
  <c r="P4114" i="1"/>
  <c r="P4115" i="1"/>
  <c r="P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<sst xmlns="http://schemas.openxmlformats.org/spreadsheetml/2006/main" count="24709" uniqueCount="8315">
  <si>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</si>
  <si>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</si>
  <si>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</si>
  <si>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</si>
  <si>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</si>
  <si>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</si>
  <si>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</si>
  <si>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</si>
  <si>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</si>
  <si>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</si>
  <si>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</si>
  <si>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</si>
  <si>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</si>
  <si>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</si>
  <si>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</si>
  <si>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</si>
  <si>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</si>
  <si>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</si>
  <si>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</si>
  <si>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</si>
  <si>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</si>
  <si>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</si>
  <si>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</si>
  <si>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</si>
  <si>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</si>
  <si>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</si>
  <si>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</si>
  <si>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</si>
  <si>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</si>
  <si>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</si>
  <si>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</si>
  <si>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</si>
  <si>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</si>
  <si>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</si>
  <si>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</si>
  <si>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</si>
  <si>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</si>
  <si>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</si>
  <si>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</si>
  <si>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</si>
  <si>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</si>
  <si>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</si>
  <si>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</si>
  <si>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</si>
  <si>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</si>
  <si>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</si>
  <si>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</si>
  <si>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</si>
  <si>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</si>
  <si>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</si>
  <si>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</si>
  <si>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</si>
  <si>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</si>
  <si>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</si>
  <si>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</si>
  <si>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</si>
  <si>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</si>
  <si>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</si>
  <si>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</si>
  <si>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</si>
  <si>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</si>
  <si>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</si>
  <si>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</si>
  <si>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</si>
  <si>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</si>
  <si>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</si>
  <si>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</si>
  <si>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</si>
  <si>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</si>
  <si>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</si>
  <si>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</si>
  <si>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</si>
  <si>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</si>
  <si>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</si>
  <si>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</si>
  <si>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</si>
  <si>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</si>
  <si>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</si>
  <si>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</si>
  <si>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</si>
  <si>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</si>
  <si>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</si>
  <si>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</si>
  <si>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</si>
  <si>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</si>
  <si>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</si>
  <si>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</si>
  <si>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</si>
  <si>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</si>
  <si>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</si>
  <si>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</si>
  <si>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</si>
  <si>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</si>
  <si>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</si>
  <si>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</si>
  <si>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</si>
  <si>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</si>
  <si>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</si>
  <si>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</si>
  <si>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</si>
  <si>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</si>
  <si>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</si>
  <si>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</si>
  <si>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</si>
  <si>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</si>
  <si>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</si>
  <si>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</si>
  <si>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</si>
  <si>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</si>
  <si>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</si>
  <si>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</si>
  <si>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</si>
  <si>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</si>
  <si>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</si>
  <si>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</si>
  <si>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</si>
  <si>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</si>
  <si>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</si>
  <si>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</si>
  <si>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</si>
  <si>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</si>
  <si>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</si>
  <si>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</si>
  <si>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</si>
  <si>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</si>
  <si>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</si>
  <si>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</si>
  <si>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</si>
  <si>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</si>
  <si>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</si>
  <si>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</si>
  <si>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</si>
  <si>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</si>
  <si>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</si>
  <si>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</si>
  <si>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</si>
  <si>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</si>
  <si>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</si>
  <si>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</si>
  <si>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</si>
  <si>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</si>
  <si>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</si>
  <si>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</si>
  <si>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</si>
  <si>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</si>
  <si>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</si>
  <si>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</si>
  <si>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</si>
  <si>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</si>
  <si>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</si>
  <si>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</si>
  <si>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</si>
  <si>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</si>
  <si>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</si>
  <si>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</si>
  <si>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</si>
  <si>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</si>
  <si>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</si>
  <si>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</si>
  <si>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</si>
  <si>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</si>
  <si>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</si>
  <si>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</si>
  <si>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</si>
  <si>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</si>
  <si>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</si>
  <si>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</si>
  <si>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</si>
  <si>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</si>
  <si>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</si>
  <si>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</si>
  <si>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</si>
  <si>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</si>
  <si>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</si>
  <si>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</si>
  <si>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</si>
  <si>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</si>
  <si>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</si>
  <si>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</si>
  <si>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</si>
  <si>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</si>
  <si>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</si>
  <si>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</si>
  <si>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</si>
  <si>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</si>
  <si>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</si>
  <si>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</si>
  <si>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</si>
  <si>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</si>
  <si>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</si>
  <si>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</si>
  <si>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</si>
  <si>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</si>
  <si>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</si>
  <si>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</si>
  <si>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</si>
  <si>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</si>
  <si>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</si>
  <si>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</si>
  <si>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</si>
  <si>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</si>
  <si>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</si>
  <si>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</si>
  <si>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</si>
  <si>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</si>
  <si>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</si>
  <si>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</si>
  <si>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</si>
  <si>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</si>
  <si>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</si>
  <si>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</si>
  <si>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</si>
  <si>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</si>
  <si>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</si>
  <si>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</si>
  <si>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</si>
  <si>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</si>
  <si>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</si>
  <si>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</si>
  <si>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</si>
  <si>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</si>
  <si>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</si>
  <si>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</si>
  <si>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</si>
  <si>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</si>
  <si>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</si>
  <si>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</si>
  <si>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</si>
  <si>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</si>
  <si>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</si>
  <si>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</si>
  <si>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</si>
  <si>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</si>
  <si>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</si>
  <si>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</si>
  <si>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</si>
  <si>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</si>
  <si>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</si>
  <si>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</si>
  <si>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</si>
  <si>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</si>
  <si>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</si>
  <si>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</si>
  <si>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</si>
  <si>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</si>
  <si>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</si>
  <si>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</si>
  <si>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</si>
  <si>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</si>
  <si>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</si>
  <si>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</si>
  <si>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</si>
  <si>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</si>
  <si>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</si>
  <si>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</si>
  <si>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</si>
  <si>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</si>
  <si>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</si>
  <si>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</si>
  <si>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</si>
  <si>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</si>
  <si>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</si>
  <si>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</si>
  <si>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</si>
  <si>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</si>
  <si>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</si>
  <si>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</si>
  <si>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</si>
  <si>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</si>
  <si>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</si>
  <si>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</si>
  <si>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</si>
  <si>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</si>
  <si>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</si>
  <si>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</si>
  <si>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</si>
  <si>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</si>
  <si>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</si>
  <si>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</si>
  <si>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</si>
  <si>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</si>
  <si>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</si>
  <si>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</si>
  <si>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</si>
  <si>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</si>
  <si>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</si>
  <si>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</si>
  <si>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</si>
  <si>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</si>
  <si>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</si>
  <si>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</si>
  <si>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</si>
  <si>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</si>
  <si>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</si>
  <si>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</si>
  <si>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</si>
  <si>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</si>
  <si>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</si>
  <si>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</si>
  <si>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</si>
  <si>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</si>
  <si>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</si>
  <si>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</si>
  <si>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</si>
  <si>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</si>
  <si>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</si>
  <si>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</si>
  <si>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</si>
  <si>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</si>
  <si>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</si>
  <si>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</si>
  <si>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</si>
  <si>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</si>
  <si>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</si>
  <si>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</si>
  <si>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</si>
  <si>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</si>
  <si>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</si>
  <si>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</si>
  <si>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</si>
  <si>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</si>
  <si>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</si>
  <si>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</si>
  <si>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</si>
  <si>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</si>
  <si>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</si>
  <si>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</si>
  <si>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</si>
  <si>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</si>
  <si>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</si>
  <si>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</si>
  <si>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</si>
  <si>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</si>
  <si>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</si>
  <si>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</si>
  <si>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</si>
  <si>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</si>
  <si>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</si>
  <si>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</si>
  <si>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</si>
  <si>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</si>
  <si>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</si>
  <si>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</si>
  <si>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</si>
  <si>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</si>
  <si>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</si>
  <si>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</si>
  <si>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</si>
  <si>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</si>
  <si>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</si>
  <si>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</si>
  <si>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</si>
  <si>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</si>
  <si>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</si>
  <si>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</si>
  <si>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</si>
  <si>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</si>
  <si>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</si>
  <si>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</si>
  <si>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</si>
  <si>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</si>
  <si>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</si>
  <si>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</si>
  <si>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</si>
  <si>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</si>
  <si>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</si>
  <si>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</si>
  <si>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</si>
  <si>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</si>
  <si>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</si>
  <si>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</si>
  <si>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</si>
  <si>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</si>
  <si>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</si>
  <si>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</si>
  <si>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</si>
  <si>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</si>
  <si>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</si>
  <si>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</si>
  <si>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</si>
  <si>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</si>
  <si>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</si>
  <si>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</si>
  <si>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</si>
  <si>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</si>
  <si>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</si>
  <si>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</si>
  <si>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</si>
  <si>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</si>
  <si>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</si>
  <si>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</si>
  <si>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</si>
  <si>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</si>
  <si>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</si>
  <si>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</si>
  <si>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</si>
  <si>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</si>
  <si>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</si>
  <si>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</si>
  <si>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</si>
  <si>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</si>
  <si>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</si>
  <si>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</si>
  <si>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</si>
  <si>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</si>
  <si>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</si>
  <si>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</si>
  <si>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</si>
  <si>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</si>
  <si>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</si>
  <si>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</si>
  <si>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</si>
  <si>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</si>
  <si>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</si>
  <si>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</si>
  <si>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</si>
  <si>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</si>
  <si>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</si>
  <si>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</si>
  <si>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</si>
  <si>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</si>
  <si>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</si>
  <si>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</si>
  <si>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</si>
  <si>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</si>
  <si>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</si>
  <si>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</si>
  <si>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</si>
  <si>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</si>
  <si>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</si>
  <si>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</si>
  <si>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</si>
  <si>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</si>
  <si>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</si>
  <si>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</si>
  <si>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</si>
  <si>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</si>
  <si>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</si>
  <si>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</si>
  <si>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</si>
  <si>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</si>
  <si>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</si>
  <si>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</si>
  <si>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</si>
  <si>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</si>
  <si>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</si>
  <si>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</si>
  <si>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</si>
  <si>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</si>
  <si>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</si>
  <si>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</si>
  <si>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</si>
  <si>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</si>
  <si>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</si>
  <si>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</si>
  <si>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</si>
  <si>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</si>
  <si>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</si>
  <si>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</si>
  <si>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</si>
  <si>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</si>
  <si>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</si>
  <si>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</si>
  <si>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</si>
  <si>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</si>
  <si>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</si>
  <si>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</si>
  <si>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</si>
  <si>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</si>
  <si>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</si>
  <si>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</si>
  <si>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</si>
  <si>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</si>
  <si>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</si>
  <si>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</si>
  <si>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</si>
  <si>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</si>
  <si>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</si>
  <si>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</si>
  <si>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</si>
  <si>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</si>
  <si>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</si>
  <si>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</si>
  <si>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</si>
  <si>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</si>
  <si>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</si>
  <si>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</si>
  <si>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</si>
  <si>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</si>
  <si>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</si>
  <si>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</si>
  <si>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</si>
  <si>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</si>
  <si>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</si>
  <si>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</si>
  <si>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</si>
  <si>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</si>
  <si>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</si>
  <si>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</si>
  <si>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</si>
  <si>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</si>
  <si>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</si>
  <si>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</si>
  <si>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</si>
  <si>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</si>
  <si>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</si>
  <si>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</si>
  <si>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</si>
  <si>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</si>
  <si>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</si>
  <si>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</si>
  <si>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</si>
  <si>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</si>
  <si>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</si>
  <si>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</si>
  <si>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</si>
  <si>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</si>
  <si>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</si>
  <si>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</si>
  <si>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</si>
  <si>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</si>
  <si>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</si>
  <si>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</si>
  <si>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</si>
  <si>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</si>
  <si>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</si>
  <si>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</si>
  <si>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</si>
  <si>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</si>
  <si>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</si>
  <si>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</si>
  <si>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</si>
  <si>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</si>
  <si>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</si>
  <si>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</si>
  <si>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</si>
  <si>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</si>
  <si>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</si>
  <si>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</si>
  <si>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</si>
  <si>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</si>
  <si>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</si>
  <si>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</si>
  <si>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</si>
  <si>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</si>
  <si>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</si>
  <si>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</si>
  <si>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</si>
  <si>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</si>
  <si>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</si>
  <si>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</si>
  <si>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</si>
  <si>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</si>
  <si>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</si>
  <si>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</si>
  <si>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</si>
  <si>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</si>
  <si>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</si>
  <si>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</si>
  <si>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</si>
  <si>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</si>
  <si>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</si>
  <si>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</si>
  <si>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</si>
  <si>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</si>
  <si>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</si>
  <si>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</si>
  <si>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</si>
  <si>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</si>
  <si>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</si>
  <si>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</si>
  <si>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</si>
  <si>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</si>
  <si>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</si>
  <si>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</si>
  <si>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</si>
  <si>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</si>
  <si>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</si>
  <si>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</si>
  <si>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</si>
  <si>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</si>
  <si>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</si>
  <si>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</si>
  <si>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</si>
  <si>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</si>
  <si>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</si>
  <si>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</si>
  <si>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</si>
  <si>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</si>
  <si>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</si>
  <si>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</si>
  <si>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</si>
  <si>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</si>
  <si>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</si>
  <si>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</si>
  <si>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</si>
  <si>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</si>
  <si>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</si>
  <si>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</si>
  <si>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</si>
  <si>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</si>
  <si>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</si>
  <si>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</si>
  <si>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</si>
  <si>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</si>
  <si>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</si>
  <si>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</si>
  <si>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</si>
  <si>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</si>
  <si>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</si>
  <si>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</si>
  <si>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</si>
  <si>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</si>
  <si>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</si>
  <si>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</si>
  <si>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</si>
  <si>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</si>
  <si>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</si>
  <si>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</si>
  <si>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</si>
  <si>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</si>
  <si>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</si>
  <si>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</si>
  <si>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</si>
  <si>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</si>
  <si>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</si>
  <si>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</si>
  <si>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</si>
  <si>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</si>
  <si>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</si>
  <si>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</si>
  <si>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</si>
  <si>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</si>
  <si>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</si>
  <si>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</si>
  <si>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</si>
  <si>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</si>
  <si>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</si>
  <si>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</si>
  <si>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</si>
  <si>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</si>
  <si>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</si>
  <si>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</si>
  <si>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</si>
  <si>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</si>
  <si>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</si>
  <si>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</si>
  <si>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</si>
  <si>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</si>
  <si>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</si>
  <si>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</si>
  <si>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</si>
  <si>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</si>
  <si>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</si>
  <si>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</si>
  <si>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</si>
  <si>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</si>
  <si>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</si>
  <si>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</si>
  <si>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</si>
  <si>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</si>
  <si>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</si>
  <si>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</si>
  <si>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</si>
  <si>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</si>
  <si>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</si>
  <si>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</si>
  <si>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</si>
  <si>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</si>
  <si>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</si>
  <si>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</si>
  <si>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</si>
  <si>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</si>
  <si>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</si>
  <si>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</si>
  <si>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</si>
  <si>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</si>
  <si>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</si>
  <si>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</si>
  <si>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</si>
  <si>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</si>
  <si>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</si>
  <si>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</si>
  <si>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</si>
  <si>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</si>
  <si>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</si>
  <si>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</si>
  <si>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</si>
  <si>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</si>
  <si>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</si>
  <si>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</si>
  <si>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</si>
  <si>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</si>
  <si>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</si>
  <si>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</si>
  <si>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</si>
  <si>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</si>
  <si>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</si>
  <si>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</si>
  <si>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</si>
  <si>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</si>
  <si>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</si>
  <si>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</si>
  <si>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</si>
  <si>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</si>
  <si>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</si>
  <si>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</si>
  <si>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</si>
  <si>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</si>
  <si>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</si>
  <si>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</si>
  <si>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</si>
  <si>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</si>
  <si>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</si>
  <si>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</si>
  <si>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</si>
  <si>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</si>
  <si>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</si>
  <si>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</si>
  <si>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</si>
  <si>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</si>
  <si>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</si>
  <si>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</si>
  <si>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</si>
  <si>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</si>
  <si>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</si>
  <si>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</si>
  <si>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</si>
  <si>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</si>
  <si>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</si>
  <si>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</si>
  <si>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</si>
  <si>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</si>
  <si>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</si>
  <si>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</si>
  <si>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</si>
  <si>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</si>
  <si>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</si>
  <si>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</si>
  <si>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</si>
  <si>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</si>
  <si>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</si>
  <si>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</si>
  <si>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</si>
  <si>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</si>
  <si>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</si>
  <si>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</si>
  <si>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</si>
  <si>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</si>
  <si>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</si>
  <si>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</si>
  <si>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</si>
  <si>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</si>
  <si>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</si>
  <si>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</si>
  <si>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</si>
  <si>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</si>
  <si>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</si>
  <si>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</si>
  <si>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</si>
  <si>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</si>
  <si>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</si>
  <si>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</si>
  <si>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</si>
  <si>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</si>
  <si>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</si>
  <si>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</si>
  <si>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</si>
  <si>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</si>
  <si>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</si>
  <si>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</si>
  <si>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</si>
  <si>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</si>
  <si>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</si>
  <si>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</si>
  <si>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</si>
  <si>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</si>
  <si>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</si>
  <si>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</si>
  <si>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</si>
  <si>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</si>
  <si>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</si>
  <si>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</si>
  <si>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</si>
  <si>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</si>
  <si>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</si>
  <si>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</si>
  <si>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</si>
  <si>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</si>
  <si>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</si>
  <si>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</si>
  <si>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</si>
  <si>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</si>
  <si>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</si>
  <si>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</si>
  <si>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</si>
  <si>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</si>
  <si>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</si>
  <si>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</si>
  <si>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</si>
  <si>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</si>
  <si>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</si>
  <si>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</si>
  <si>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</si>
  <si>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</si>
  <si>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</si>
  <si>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</si>
  <si>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</si>
  <si>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</si>
  <si>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</si>
  <si>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</si>
  <si>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</si>
  <si>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</si>
  <si>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</si>
  <si>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</si>
  <si>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</si>
  <si>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</si>
  <si>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</si>
  <si>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</si>
  <si>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</si>
  <si>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</si>
  <si>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</si>
  <si>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</si>
  <si>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</si>
  <si>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</si>
  <si>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</si>
  <si>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</si>
  <si>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</si>
  <si>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</si>
  <si>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</si>
  <si>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</si>
  <si>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</si>
  <si>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</si>
  <si>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</si>
  <si>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</si>
  <si>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</si>
  <si>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</si>
  <si>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</si>
  <si>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</si>
  <si>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</si>
  <si>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</si>
  <si>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</si>
  <si>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</si>
  <si>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</si>
  <si>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</si>
  <si>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</si>
  <si>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</si>
  <si>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</si>
  <si>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</si>
  <si>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</si>
  <si>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</si>
  <si>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</si>
  <si>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</si>
  <si>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</si>
  <si>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</si>
  <si>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</si>
  <si>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</si>
  <si>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</si>
  <si>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</si>
  <si>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</si>
  <si>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</si>
  <si>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</si>
  <si>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</si>
  <si>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</si>
  <si>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</si>
  <si>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</si>
  <si>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</si>
  <si>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</si>
  <si>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</si>
  <si>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</si>
  <si>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</si>
  <si>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</si>
  <si>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</si>
  <si>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</si>
  <si>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</si>
  <si>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</si>
  <si>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</si>
  <si>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</si>
  <si>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</si>
  <si>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</si>
  <si>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</si>
  <si>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</si>
  <si>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</si>
  <si>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</si>
  <si>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</si>
  <si>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</si>
  <si>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</si>
  <si>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</si>
  <si>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</si>
  <si>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</si>
  <si>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</si>
  <si>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</si>
  <si>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</si>
  <si>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</si>
  <si>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</si>
  <si>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</si>
  <si>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</si>
  <si>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</si>
  <si>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</si>
  <si>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</si>
  <si>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</si>
  <si>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</si>
  <si>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</si>
  <si>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</si>
  <si>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</si>
  <si>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</si>
  <si>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</si>
  <si>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</si>
  <si>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</si>
  <si>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</si>
  <si>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</si>
  <si>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</si>
  <si>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</si>
  <si>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</si>
  <si>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</si>
  <si>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</si>
  <si>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</si>
  <si>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</si>
  <si>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</si>
  <si>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</si>
  <si>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</si>
  <si>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</si>
  <si>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</si>
  <si>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</si>
  <si>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</si>
  <si>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</si>
  <si>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</si>
  <si>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</si>
  <si>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</si>
  <si>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</si>
  <si>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</si>
  <si>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</si>
  <si>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</si>
  <si>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</si>
  <si>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</si>
  <si>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</si>
  <si>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</si>
  <si>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</si>
  <si>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</si>
  <si>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</si>
  <si>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</si>
  <si>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</si>
  <si>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</si>
  <si>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</si>
  <si>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</si>
  <si>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</si>
  <si>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</si>
  <si>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</si>
  <si>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</si>
  <si>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</si>
  <si>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</si>
  <si>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</si>
  <si>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</si>
  <si>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</si>
  <si>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</si>
  <si>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</si>
  <si>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</si>
  <si>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</si>
  <si>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</si>
  <si>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</si>
  <si>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</si>
  <si>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</si>
  <si>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</si>
  <si>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</si>
  <si>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</si>
  <si>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</si>
  <si>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</si>
  <si>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</si>
  <si>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</si>
  <si>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</si>
  <si>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</si>
  <si>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</si>
  <si>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</si>
  <si>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</si>
  <si>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</si>
  <si>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</si>
  <si>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</si>
  <si>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</si>
  <si>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</si>
  <si>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</si>
  <si>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</si>
  <si>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</si>
  <si>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</si>
  <si>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</si>
  <si>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</si>
  <si>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</si>
  <si>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</si>
  <si>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</si>
  <si>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</si>
  <si>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</si>
  <si>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</si>
  <si>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</si>
  <si>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</si>
  <si>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</si>
  <si>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</si>
  <si>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</si>
  <si>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</si>
  <si>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</si>
  <si>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</si>
  <si>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</si>
  <si>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</si>
  <si>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</si>
  <si>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</si>
  <si>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</si>
  <si>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</si>
  <si>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</si>
  <si>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</si>
  <si>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</si>
  <si>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</si>
  <si>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</si>
  <si>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</si>
  <si>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</si>
  <si>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</si>
  <si>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</si>
  <si>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</si>
  <si>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</si>
  <si>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</si>
  <si>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</si>
  <si>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</si>
  <si>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</si>
  <si>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</si>
  <si>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</si>
  <si>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</si>
  <si>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</si>
  <si>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</si>
  <si>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</si>
  <si>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</si>
  <si>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</si>
  <si>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</si>
  <si>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</si>
  <si>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</si>
  <si>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</si>
  <si>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</si>
  <si>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</si>
  <si>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</si>
  <si>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</si>
  <si>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</si>
  <si>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</si>
  <si>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</si>
  <si>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</si>
  <si>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</si>
  <si>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</si>
  <si>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</si>
  <si>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</si>
  <si>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</si>
  <si>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</si>
  <si>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</si>
  <si>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</si>
  <si>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</si>
  <si>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</si>
  <si>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</si>
  <si>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</si>
  <si>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</si>
  <si>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</si>
  <si>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</si>
  <si>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</si>
  <si>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</si>
  <si>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</si>
  <si>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</si>
  <si>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</si>
  <si>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</si>
  <si>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</si>
  <si>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</si>
  <si>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</si>
  <si>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</si>
  <si>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</si>
  <si>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</si>
  <si>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</si>
  <si>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</si>
  <si>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</si>
  <si>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</si>
  <si>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</si>
  <si>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</si>
  <si>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</si>
  <si>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</si>
  <si>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</si>
  <si>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</si>
  <si>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</si>
  <si>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</si>
  <si>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</si>
  <si>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</si>
  <si>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</si>
  <si>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</si>
  <si>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</si>
  <si>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</si>
  <si>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</si>
  <si>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</si>
  <si>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</si>
  <si>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</si>
  <si>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</si>
  <si>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</si>
  <si>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</si>
  <si>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</si>
  <si>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</si>
  <si>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</si>
  <si>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</si>
  <si>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</si>
  <si>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</si>
  <si>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</si>
  <si>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</si>
  <si>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</si>
  <si>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</si>
  <si>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</si>
  <si>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</si>
  <si>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</si>
  <si>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</si>
  <si>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</si>
  <si>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</si>
  <si>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</si>
  <si>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</si>
  <si>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</si>
  <si>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</si>
  <si>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</si>
  <si>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</si>
  <si>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</si>
  <si>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</si>
  <si>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</si>
  <si>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</si>
  <si>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</si>
  <si>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</si>
  <si>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</si>
  <si>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</si>
  <si>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</si>
  <si>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</si>
  <si>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</si>
  <si>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</si>
  <si>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</si>
  <si>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</si>
  <si>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</si>
  <si>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</si>
  <si>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</si>
  <si>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</si>
  <si>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</si>
  <si>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</si>
  <si>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</si>
  <si>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</si>
  <si>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</si>
  <si>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</si>
  <si>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</si>
  <si>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</si>
  <si>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</si>
  <si>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</si>
  <si>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</si>
  <si>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</si>
  <si>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</si>
  <si>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</si>
  <si>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</si>
  <si>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</si>
  <si>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</si>
  <si>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</si>
  <si>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</si>
  <si>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</si>
  <si>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</si>
  <si>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</si>
  <si>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</si>
  <si>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</si>
  <si>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</si>
  <si>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</si>
  <si>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</si>
  <si>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</si>
  <si>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</si>
  <si>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</si>
  <si>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</si>
  <si>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</si>
  <si>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</si>
  <si>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</si>
  <si>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</si>
  <si>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</si>
  <si>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</si>
  <si>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</si>
  <si>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</si>
  <si>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</si>
  <si>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</si>
  <si>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</si>
  <si>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</si>
  <si>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</si>
  <si>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</si>
  <si>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</si>
  <si>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</si>
  <si>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</si>
  <si>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</si>
  <si>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</si>
  <si>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</si>
  <si>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</si>
  <si>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</si>
  <si>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</si>
  <si>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</si>
  <si>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</si>
  <si>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</si>
  <si>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</si>
  <si>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</si>
  <si>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</si>
  <si>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</si>
  <si>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</si>
  <si>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</si>
  <si>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</si>
  <si>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</si>
  <si>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</si>
  <si>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</si>
  <si>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</si>
  <si>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</si>
  <si>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</si>
  <si>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</si>
  <si>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</si>
  <si>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</si>
  <si>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</si>
  <si>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</si>
  <si>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</si>
  <si>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</si>
  <si>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</si>
  <si>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</si>
  <si>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</si>
  <si>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</si>
  <si>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</si>
  <si>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</si>
  <si>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</si>
  <si>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</si>
  <si>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</si>
  <si>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</si>
  <si>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</si>
  <si>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</si>
  <si>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</si>
  <si>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</si>
  <si>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</si>
  <si>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</si>
  <si>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</si>
  <si>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</si>
  <si>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</si>
  <si>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</si>
  <si>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</si>
  <si>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</si>
  <si>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</si>
  <si>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</si>
  <si>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</si>
  <si>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</si>
  <si>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</si>
  <si>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</si>
  <si>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</si>
  <si>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</si>
  <si>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</si>
  <si>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</si>
  <si>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</si>
  <si>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</si>
  <si>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</si>
  <si>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</si>
  <si>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</si>
  <si>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</si>
  <si>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</si>
  <si>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</si>
  <si>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</si>
  <si>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</si>
  <si>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</si>
  <si>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</si>
  <si>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</si>
  <si>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</si>
  <si>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</si>
  <si>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</si>
  <si>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</si>
  <si>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</si>
  <si>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</si>
  <si>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</si>
  <si>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</si>
  <si>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</si>
  <si>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</si>
  <si>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</si>
  <si>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</si>
  <si>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</si>
  <si>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</si>
  <si>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</si>
  <si>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</si>
  <si>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</si>
  <si>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</si>
  <si>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</si>
  <si>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</si>
  <si>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</si>
  <si>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</si>
  <si>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</si>
  <si>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</si>
  <si>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</si>
  <si>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</si>
  <si>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</si>
  <si>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</si>
  <si>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</si>
  <si>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</si>
  <si>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</si>
  <si>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</si>
  <si>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</si>
  <si>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</si>
  <si>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</si>
  <si>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</si>
  <si>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</si>
  <si>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</si>
  <si>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</si>
  <si>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</si>
  <si>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</si>
  <si>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</si>
  <si>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</si>
  <si>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</si>
  <si>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</si>
  <si>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</si>
  <si>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</si>
  <si>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</si>
  <si>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</si>
  <si>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</si>
  <si>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</si>
  <si>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</si>
  <si>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</si>
  <si>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</si>
  <si>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</si>
  <si>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</si>
  <si>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</si>
  <si>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</si>
  <si>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</si>
  <si>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</si>
  <si>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</si>
  <si>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</si>
  <si>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</si>
  <si>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</si>
  <si>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</si>
  <si>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</si>
  <si>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</si>
  <si>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</si>
  <si>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</si>
  <si>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</si>
  <si>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</si>
  <si>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</si>
  <si>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</si>
  <si>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</si>
  <si>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</si>
  <si>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</si>
  <si>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</si>
  <si>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</si>
  <si>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</si>
  <si>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</si>
  <si>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</si>
  <si>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</si>
  <si>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</si>
  <si>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</si>
  <si>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</si>
  <si>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</si>
  <si>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</si>
  <si>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</si>
  <si>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</si>
  <si>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</si>
  <si>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</si>
  <si>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</si>
  <si>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</si>
  <si>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</si>
  <si>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</si>
  <si>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</si>
  <si>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</si>
  <si>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</si>
  <si>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</si>
  <si>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</si>
  <si>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</si>
  <si>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</si>
  <si>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</si>
  <si>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</si>
  <si>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</si>
  <si>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</si>
  <si>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</si>
  <si>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</si>
  <si>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</si>
  <si>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</si>
  <si>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</si>
  <si>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</si>
  <si>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</si>
  <si>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</si>
  <si>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</si>
  <si>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</si>
  <si>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</si>
  <si>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</si>
  <si>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</si>
  <si>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</si>
  <si>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</si>
  <si>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</si>
  <si>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</si>
  <si>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</si>
  <si>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</si>
  <si>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</si>
  <si>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</si>
  <si>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</si>
  <si>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</si>
  <si>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</si>
  <si>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</si>
  <si>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</si>
  <si>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</si>
  <si>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</si>
  <si>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</si>
  <si>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</si>
  <si>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</si>
  <si>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</si>
  <si>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</si>
  <si>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</si>
  <si>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</si>
  <si>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</si>
  <si>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</si>
  <si>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</si>
  <si>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</si>
  <si>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</si>
  <si>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</si>
  <si>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</si>
  <si>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</si>
  <si>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</si>
  <si>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</si>
  <si>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</si>
  <si>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</si>
  <si>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</si>
  <si>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</si>
  <si>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</si>
  <si>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</si>
  <si>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</si>
  <si>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</si>
  <si>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</si>
  <si>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</si>
  <si>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</si>
  <si>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</si>
  <si>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</si>
  <si>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</si>
  <si>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</si>
  <si>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</si>
  <si>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</si>
  <si>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</si>
  <si>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</si>
  <si>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</si>
  <si>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</si>
  <si>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</si>
  <si>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</si>
  <si>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</si>
  <si>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</si>
  <si>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</si>
  <si>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</si>
  <si>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</si>
  <si>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</si>
  <si>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</si>
  <si>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</si>
  <si>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</si>
  <si>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</si>
  <si>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</si>
  <si>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</si>
  <si>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</si>
  <si>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</si>
  <si>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</si>
  <si>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</si>
  <si>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</si>
  <si>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</si>
  <si>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</si>
  <si>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</si>
  <si>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</si>
  <si>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</si>
  <si>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</si>
  <si>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</si>
  <si>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</si>
  <si>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</si>
  <si>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</si>
  <si>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</si>
  <si>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</si>
  <si>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</si>
  <si>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</si>
  <si>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</si>
  <si>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</si>
  <si>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</si>
  <si>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</si>
  <si>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</si>
  <si>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</si>
  <si>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</si>
  <si>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</si>
  <si>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</si>
  <si>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</si>
  <si>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</si>
  <si>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</si>
  <si>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</si>
  <si>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</si>
  <si>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</si>
  <si>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</si>
  <si>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</si>
  <si>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</si>
  <si>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</si>
  <si>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</si>
  <si>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</si>
  <si>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</si>
  <si>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</si>
  <si>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</si>
  <si>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</si>
  <si>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</si>
  <si>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</si>
  <si>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</si>
  <si>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</si>
  <si>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</si>
  <si>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</si>
  <si>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</si>
  <si>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</si>
  <si>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</si>
  <si>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</si>
  <si>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</si>
  <si>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</si>
  <si>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</si>
  <si>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</si>
  <si>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</si>
  <si>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</si>
  <si>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</si>
  <si>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</si>
  <si>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</si>
  <si>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</si>
  <si>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</si>
  <si>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</si>
  <si>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</si>
  <si>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</si>
  <si>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</si>
  <si>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</si>
  <si>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</si>
  <si>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</si>
  <si>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</si>
  <si>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</si>
  <si>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</si>
  <si>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</si>
  <si>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</si>
  <si>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</si>
  <si>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</si>
  <si>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</si>
  <si>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</si>
  <si>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</si>
  <si>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</si>
  <si>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</si>
  <si>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</si>
  <si>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</si>
  <si>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</si>
  <si>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</si>
  <si>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</si>
  <si>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</si>
  <si>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</si>
  <si>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</si>
  <si>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</si>
  <si>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</si>
  <si>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</si>
  <si>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</si>
  <si>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</si>
  <si>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</si>
  <si>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</si>
  <si>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</si>
  <si>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</si>
  <si>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</si>
  <si>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</si>
  <si>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</si>
  <si>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</si>
  <si>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</si>
  <si>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</si>
  <si>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</si>
  <si>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</si>
  <si>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</si>
  <si>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</si>
  <si>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</si>
  <si>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</si>
  <si>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</si>
  <si>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</si>
  <si>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</si>
  <si>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</si>
  <si>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</si>
  <si>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</si>
  <si>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</si>
  <si>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</si>
  <si>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</si>
  <si>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</si>
  <si>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</si>
  <si>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</si>
  <si>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</si>
  <si>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</si>
  <si>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</si>
  <si>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</si>
  <si>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</si>
  <si>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</si>
  <si>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</si>
  <si>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</si>
  <si>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</si>
  <si>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</si>
  <si>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</si>
  <si>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</si>
  <si>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</si>
  <si>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</si>
  <si>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</si>
  <si>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</si>
  <si>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</si>
  <si>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</si>
  <si>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</si>
  <si>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</si>
  <si>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</si>
  <si>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</si>
  <si>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</si>
  <si>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</si>
  <si>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</si>
  <si>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</si>
  <si>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</si>
  <si>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</si>
  <si>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</si>
  <si>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</si>
  <si>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</si>
  <si>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</si>
  <si>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</si>
  <si>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</si>
  <si>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</si>
  <si>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</si>
  <si>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</si>
  <si>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</si>
  <si>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</si>
  <si>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</si>
  <si>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</si>
  <si>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</si>
  <si>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</si>
  <si>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</si>
  <si>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</si>
  <si>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</si>
  <si>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</si>
  <si>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</si>
  <si>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</si>
  <si>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</si>
  <si>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</si>
  <si>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</si>
  <si>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</si>
  <si>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</si>
  <si>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</si>
  <si>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</si>
  <si>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</si>
  <si>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</si>
  <si>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</si>
  <si>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</si>
  <si>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</si>
  <si>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</si>
  <si>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</si>
  <si>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</si>
  <si>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</si>
  <si>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</si>
  <si>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</si>
  <si>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</si>
  <si>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</si>
  <si>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</si>
  <si>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</si>
  <si>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</si>
  <si>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</si>
  <si>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</si>
  <si>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</si>
  <si>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</si>
  <si>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</si>
  <si>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</si>
  <si>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</si>
  <si>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</si>
  <si>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</si>
  <si>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</si>
  <si>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</si>
  <si>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</si>
  <si>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</si>
  <si>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</si>
  <si>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</si>
  <si>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</si>
  <si>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</si>
  <si>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</si>
  <si>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</si>
  <si>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</si>
  <si>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</si>
  <si>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</si>
  <si>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</si>
  <si>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</si>
  <si>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</si>
  <si>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</si>
  <si>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</si>
  <si>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</si>
  <si>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</si>
  <si>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</si>
  <si>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</si>
  <si>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</si>
  <si>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</si>
  <si>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</si>
  <si>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</si>
  <si>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</si>
  <si>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</si>
  <si>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</si>
  <si>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</si>
  <si>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</si>
  <si>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</si>
  <si>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</si>
  <si>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</si>
  <si>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</si>
  <si>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</si>
  <si>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</si>
  <si>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</si>
  <si>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</si>
  <si>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</si>
  <si>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</si>
  <si>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</si>
  <si>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</si>
  <si>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</si>
  <si>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</si>
  <si>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</si>
  <si>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</si>
  <si>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</si>
  <si>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</si>
  <si>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</si>
  <si>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</si>
  <si>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</si>
  <si>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</si>
  <si>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</si>
  <si>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</si>
  <si>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</si>
  <si>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</si>
  <si>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</si>
  <si>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</si>
  <si>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</si>
  <si>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</si>
  <si>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</si>
  <si>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</si>
  <si>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</si>
  <si>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</si>
  <si>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</si>
  <si>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</si>
  <si>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</si>
  <si>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</si>
  <si>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</si>
  <si>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</si>
  <si>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</si>
  <si>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</si>
  <si>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</si>
  <si>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</si>
  <si>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</si>
  <si>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</si>
  <si>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</si>
  <si>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</si>
  <si>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</si>
  <si>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</si>
  <si>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</si>
  <si>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</si>
  <si>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</si>
  <si>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</si>
  <si>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</si>
  <si>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</si>
  <si>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</si>
  <si>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</si>
  <si>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</si>
  <si>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</si>
  <si>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</si>
  <si>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</si>
  <si>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</si>
  <si>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</si>
  <si>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</si>
  <si>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</si>
  <si>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</si>
  <si>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</si>
  <si>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</si>
  <si>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</si>
  <si>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</si>
  <si>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</si>
  <si>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</si>
  <si>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</si>
  <si>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</si>
  <si>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</si>
  <si>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</si>
  <si>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</si>
  <si>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</si>
  <si>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</si>
  <si>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</si>
  <si>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</si>
  <si>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</si>
  <si>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</si>
  <si>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</si>
  <si>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</si>
  <si>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</si>
  <si>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</si>
  <si>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</si>
  <si>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</si>
  <si>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</si>
  <si>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</si>
  <si>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</si>
  <si>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</si>
  <si>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</si>
  <si>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</si>
  <si>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</si>
  <si>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</si>
  <si>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</si>
  <si>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</si>
  <si>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</si>
  <si>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</si>
  <si>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</si>
  <si>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</si>
  <si>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</si>
  <si>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</si>
  <si>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</si>
  <si>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</si>
  <si>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</si>
  <si>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</si>
  <si>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</si>
  <si>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</si>
  <si>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</si>
  <si>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</si>
  <si>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</si>
  <si>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</si>
  <si>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</si>
  <si>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</si>
  <si>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</si>
  <si>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</si>
  <si>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</si>
  <si>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</si>
  <si>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</si>
  <si>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</si>
  <si>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</si>
  <si>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</si>
  <si>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</si>
  <si>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</si>
  <si>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</si>
  <si>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</si>
  <si>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</si>
  <si>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</si>
  <si>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</si>
  <si>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</si>
  <si>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</si>
  <si>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</si>
  <si>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</si>
  <si>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</si>
  <si>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</si>
  <si>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</si>
  <si>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</si>
  <si>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</si>
  <si>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</si>
  <si>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</si>
  <si>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</si>
  <si>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</si>
  <si>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</si>
  <si>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</si>
  <si>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</si>
  <si>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</si>
  <si>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</si>
  <si>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</si>
  <si>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</si>
  <si>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</si>
  <si>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</si>
  <si>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</si>
  <si>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</si>
  <si>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</si>
  <si>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</si>
  <si>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</si>
  <si>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</si>
  <si>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</si>
  <si>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</si>
  <si>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</si>
  <si>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</si>
  <si>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</si>
  <si>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</si>
  <si>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</si>
  <si>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</si>
  <si>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</si>
  <si>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</si>
  <si>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</si>
  <si>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</si>
  <si>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</si>
  <si>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</si>
  <si>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</si>
  <si>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</si>
  <si>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</si>
  <si>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</si>
  <si>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</si>
  <si>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</si>
  <si>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</si>
  <si>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</si>
  <si>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</si>
  <si>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</si>
  <si>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</si>
  <si>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</si>
  <si>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</si>
  <si>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</si>
  <si>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</si>
  <si>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</si>
  <si>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</si>
  <si>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</si>
  <si>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</si>
  <si>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</si>
  <si>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</si>
  <si>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</si>
  <si>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</si>
  <si>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</si>
  <si>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</si>
  <si>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</si>
  <si>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</si>
  <si>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</si>
  <si>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</si>
  <si>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</si>
  <si>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</si>
  <si>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</si>
  <si>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</si>
  <si>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</si>
  <si>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</si>
  <si>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</si>
  <si>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</si>
  <si>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</si>
  <si>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</si>
  <si>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</si>
  <si>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</si>
  <si>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</si>
  <si>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</si>
  <si>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</si>
  <si>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</si>
  <si>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</si>
  <si>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</si>
  <si>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</si>
  <si>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</si>
  <si>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</si>
  <si>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</si>
  <si>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</si>
  <si>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</si>
  <si>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</si>
  <si>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</si>
  <si>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</si>
  <si>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</si>
  <si>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</si>
  <si>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</si>
  <si>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</si>
  <si>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</si>
  <si>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</si>
  <si>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</si>
  <si>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</si>
  <si>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</si>
  <si>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</si>
  <si>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</si>
  <si>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</si>
  <si>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</si>
  <si>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</si>
  <si>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</si>
  <si>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</si>
  <si>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</si>
  <si>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</si>
  <si>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</si>
  <si>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</si>
  <si>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</si>
  <si>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</si>
  <si>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</si>
  <si>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</si>
  <si>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</si>
  <si>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</si>
  <si>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</si>
  <si>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</si>
  <si>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</si>
  <si>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</si>
  <si>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</si>
  <si>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</si>
  <si>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</si>
  <si>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</si>
  <si>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</si>
  <si>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</si>
  <si>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</si>
  <si>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</si>
  <si>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</si>
  <si>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</si>
  <si>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</si>
  <si>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</si>
  <si>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</si>
  <si>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</si>
  <si>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</si>
  <si>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</si>
  <si>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</si>
  <si>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</si>
  <si>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</si>
  <si>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</si>
  <si>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</si>
  <si>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</si>
  <si>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</si>
  <si>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</si>
  <si>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</si>
  <si>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</si>
  <si>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</si>
  <si>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</si>
  <si>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</si>
  <si>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</si>
  <si>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</si>
  <si>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</si>
  <si>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</si>
  <si>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</si>
  <si>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</si>
  <si>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</si>
  <si>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</si>
  <si>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</si>
  <si>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</si>
  <si>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</si>
  <si>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</si>
  <si>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</si>
  <si>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</si>
  <si>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</si>
  <si>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</si>
  <si>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</si>
  <si>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</si>
  <si>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</si>
  <si>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</si>
  <si>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</si>
  <si>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</si>
  <si>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</si>
  <si>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</si>
  <si>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</si>
  <si>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</si>
  <si>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</si>
  <si>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</si>
  <si>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</si>
  <si>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</si>
  <si>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</si>
  <si>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</si>
  <si>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</si>
  <si>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</si>
  <si>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</si>
  <si>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</si>
  <si>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</si>
  <si>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</si>
  <si>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</si>
  <si>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</si>
  <si>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</si>
  <si>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</si>
  <si>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</si>
  <si>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</si>
  <si>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</si>
  <si>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</si>
  <si>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</si>
  <si>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</si>
  <si>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</si>
  <si>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</si>
  <si>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</si>
  <si>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</si>
  <si>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</si>
  <si>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</si>
  <si>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</si>
  <si>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</si>
  <si>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</si>
  <si>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</si>
  <si>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</si>
  <si>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</si>
  <si>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</si>
  <si>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</si>
  <si>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</si>
  <si>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</si>
  <si>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</si>
  <si>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</si>
  <si>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</si>
  <si>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</si>
  <si>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</si>
  <si>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</si>
  <si>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</si>
  <si>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</si>
  <si>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</si>
  <si>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</si>
  <si>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</si>
  <si>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</si>
  <si>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</si>
  <si>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</si>
  <si>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</si>
  <si>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</si>
  <si>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</si>
  <si>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</si>
  <si>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</si>
  <si>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</si>
  <si>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</si>
  <si>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</si>
  <si>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</si>
  <si>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</si>
  <si>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</si>
  <si>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</si>
  <si>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</si>
  <si>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</si>
  <si>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</si>
  <si>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</si>
  <si>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</si>
  <si>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</si>
  <si>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</si>
  <si>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</si>
  <si>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</si>
  <si>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</si>
  <si>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</si>
  <si>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</si>
  <si>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</si>
  <si>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</si>
  <si>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</si>
  <si>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</si>
  <si>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</si>
  <si>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</si>
  <si>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</si>
  <si>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</si>
  <si>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</si>
  <si>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</si>
  <si>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</si>
  <si>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</si>
  <si>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</si>
  <si>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</si>
  <si>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</si>
  <si>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</si>
  <si>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</si>
  <si>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</si>
  <si>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</si>
  <si>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</si>
  <si>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</si>
  <si>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</si>
  <si>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</si>
  <si>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</si>
  <si>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</si>
  <si>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</si>
  <si>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</si>
  <si>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</si>
  <si>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</si>
  <si>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</si>
  <si>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</si>
  <si>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</si>
  <si>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</si>
  <si>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</si>
  <si>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</si>
  <si>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</si>
  <si>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</si>
  <si>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</si>
  <si>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</si>
  <si>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</si>
  <si>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</si>
  <si>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</si>
  <si>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</si>
  <si>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</si>
  <si>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</si>
  <si>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</si>
  <si>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</si>
  <si>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</si>
  <si>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</si>
  <si>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</si>
  <si>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</si>
  <si>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</si>
  <si>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</si>
  <si>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</si>
  <si>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</si>
  <si>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</si>
  <si>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</si>
  <si>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</si>
  <si>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</si>
  <si>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</si>
  <si>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</si>
  <si>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</si>
  <si>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</si>
  <si>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</si>
  <si>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</si>
  <si>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</si>
  <si>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</si>
  <si>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</si>
  <si>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</si>
  <si>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</si>
  <si>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</si>
  <si>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</si>
  <si>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</si>
  <si>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</si>
  <si>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</si>
  <si>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</si>
  <si>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</si>
  <si>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</si>
  <si>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</si>
  <si>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</si>
  <si>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</si>
  <si>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</si>
  <si>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</si>
  <si>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</si>
  <si>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</si>
  <si>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</si>
  <si>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</si>
  <si>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</si>
  <si>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</si>
  <si>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</si>
  <si>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</si>
  <si>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</si>
  <si>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</si>
  <si>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</si>
  <si>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</si>
  <si>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</si>
  <si>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</si>
  <si>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</si>
  <si>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</si>
  <si>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</si>
  <si>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</si>
  <si>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</si>
  <si>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</si>
  <si>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</si>
  <si>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</si>
  <si>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</si>
  <si>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</si>
  <si>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</si>
  <si>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</si>
  <si>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</si>
  <si>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</si>
  <si>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</si>
  <si>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</si>
  <si>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</si>
  <si>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</si>
  <si>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</si>
  <si>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</si>
  <si>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</si>
  <si>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</si>
  <si>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</si>
  <si>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</si>
  <si>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</si>
  <si>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</si>
  <si>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</si>
  <si>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</si>
  <si>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</si>
  <si>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</si>
  <si>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</si>
  <si>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</si>
  <si>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</si>
  <si>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</si>
  <si>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</si>
  <si>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</si>
  <si>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</si>
  <si>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</si>
  <si>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</si>
  <si>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</si>
  <si>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</si>
  <si>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</si>
  <si>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</si>
  <si>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</si>
  <si>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</si>
  <si>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</si>
  <si>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</si>
  <si>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</si>
  <si>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</si>
  <si>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</si>
  <si>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</si>
  <si>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</si>
  <si>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</si>
  <si>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</si>
  <si>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</si>
  <si>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</si>
  <si>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</si>
  <si>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</si>
  <si>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</si>
  <si>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</si>
  <si>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</si>
  <si>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</si>
  <si>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</si>
  <si>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</si>
  <si>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</si>
  <si>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</si>
  <si>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</si>
  <si>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</si>
  <si>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</si>
  <si>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</si>
  <si>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</si>
  <si>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</si>
  <si>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</si>
  <si>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</si>
  <si>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</si>
  <si>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</si>
  <si>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</si>
  <si>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</si>
  <si>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</si>
  <si>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</si>
  <si>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</si>
  <si>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</si>
  <si>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</si>
  <si>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</si>
  <si>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</si>
  <si>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</si>
  <si>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</si>
  <si>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</si>
  <si>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</si>
  <si>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</si>
  <si>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</si>
  <si>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</si>
  <si>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</si>
  <si>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</si>
  <si>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</si>
  <si>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</si>
  <si>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</si>
  <si>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</si>
  <si>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</si>
  <si>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</si>
  <si>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</si>
  <si>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</si>
  <si>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</si>
  <si>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</si>
  <si>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</si>
  <si>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</si>
  <si>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</si>
  <si>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</si>
  <si>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</si>
  <si>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</si>
  <si>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</si>
  <si>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</si>
  <si>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</si>
  <si>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</si>
  <si>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</si>
  <si>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</si>
  <si>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</si>
  <si>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</si>
  <si>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</si>
  <si>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</si>
  <si>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</si>
  <si>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</si>
  <si>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</si>
  <si>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</si>
  <si>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</si>
  <si>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</si>
  <si>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</si>
  <si>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</si>
  <si>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</si>
  <si>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</si>
  <si>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</si>
  <si>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</si>
  <si>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</si>
  <si>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</si>
  <si>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</si>
  <si>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</si>
  <si>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</si>
  <si>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</si>
  <si>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</si>
  <si>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</si>
  <si>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</si>
  <si>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</si>
  <si>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</si>
  <si>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</si>
  <si>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</si>
  <si>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</si>
  <si>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</si>
  <si>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</si>
  <si>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</si>
  <si>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</si>
  <si>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</si>
  <si>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</si>
  <si>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</si>
  <si>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</si>
  <si>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</si>
  <si>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</si>
  <si>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</si>
  <si>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</si>
  <si>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</si>
  <si>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</si>
  <si>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</si>
  <si>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</si>
  <si>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</si>
  <si>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</si>
  <si>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</si>
  <si>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</si>
  <si>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</si>
  <si>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</si>
  <si>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</si>
  <si>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</si>
  <si>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</si>
  <si>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</si>
  <si>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</si>
  <si>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</si>
  <si>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</si>
  <si>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</si>
  <si>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</si>
  <si>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</si>
  <si>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</si>
  <si>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</si>
  <si>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</si>
  <si>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</si>
  <si>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</si>
  <si>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</si>
  <si>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</si>
  <si>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</si>
  <si>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</si>
  <si>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</si>
  <si>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</si>
  <si>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</si>
  <si>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</si>
  <si>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</si>
  <si>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</si>
  <si>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</si>
  <si>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</si>
  <si>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</si>
  <si>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</si>
  <si>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</si>
  <si>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</si>
  <si>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</si>
  <si>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</si>
  <si>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</si>
  <si>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</si>
  <si>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</si>
  <si>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</si>
  <si>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</si>
  <si>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</si>
  <si>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</si>
  <si>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</si>
  <si>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</si>
  <si>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</si>
  <si>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</si>
  <si>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</si>
  <si>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</si>
  <si>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</si>
  <si>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</si>
  <si>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</si>
  <si>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</si>
  <si>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</si>
  <si>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</si>
  <si>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</si>
  <si>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</si>
  <si>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</si>
  <si>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</si>
  <si>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</si>
  <si>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</si>
  <si>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</si>
  <si>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</si>
  <si>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</si>
  <si>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</si>
  <si>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</si>
  <si>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</si>
  <si>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</si>
  <si>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</si>
  <si>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</si>
  <si>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</si>
  <si>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</si>
  <si>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</si>
  <si>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</si>
  <si>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</si>
  <si>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</si>
  <si>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</si>
  <si>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</si>
  <si>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</si>
  <si>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</si>
  <si>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</si>
  <si>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</si>
  <si>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</si>
  <si>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</si>
  <si>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</si>
  <si>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</si>
  <si>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</si>
  <si>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</si>
  <si>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</si>
  <si>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</si>
  <si>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</si>
  <si>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</si>
  <si>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</si>
  <si>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</si>
  <si>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</si>
  <si>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</si>
  <si>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</si>
  <si>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</si>
  <si>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</si>
  <si>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</si>
  <si>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</si>
  <si>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</si>
  <si>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</si>
  <si>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</si>
  <si>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</si>
  <si>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</si>
  <si>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</si>
  <si>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</si>
  <si>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</si>
  <si>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</si>
  <si>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</si>
  <si>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</si>
  <si>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</si>
  <si>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</si>
  <si>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</si>
  <si>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</si>
  <si>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</si>
  <si>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</si>
  <si>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</si>
  <si>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</si>
  <si>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</si>
  <si>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</si>
  <si>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</si>
  <si>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</si>
  <si>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</si>
  <si>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</si>
  <si>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</si>
  <si>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</si>
  <si>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</si>
  <si>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</si>
  <si>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</si>
  <si>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</si>
  <si>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</si>
  <si>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</si>
  <si>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</si>
  <si>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</si>
  <si>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</si>
  <si>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</si>
  <si>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</si>
  <si>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</si>
  <si>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</si>
  <si>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</si>
  <si>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</si>
  <si>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</si>
  <si>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</si>
  <si>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</si>
  <si>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</si>
  <si>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</si>
  <si>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</si>
  <si>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</si>
  <si>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</si>
  <si>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</si>
  <si>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</si>
  <si>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</si>
  <si>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</si>
  <si>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</si>
  <si>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</si>
  <si>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</si>
  <si>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</si>
  <si>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</si>
  <si>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</si>
  <si>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</si>
  <si>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</si>
  <si>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</si>
  <si>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</si>
  <si>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</si>
  <si>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</si>
  <si>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</si>
  <si>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</si>
  <si>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</si>
  <si>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</si>
  <si>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</si>
  <si>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</si>
  <si>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</si>
  <si>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</si>
  <si>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</si>
  <si>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</si>
  <si>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</si>
  <si>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</si>
  <si>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</si>
  <si>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</si>
  <si>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</si>
  <si>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</si>
  <si>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</si>
  <si>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</si>
  <si>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</si>
  <si>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</si>
  <si>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</si>
  <si>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</si>
  <si>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</si>
  <si>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</si>
  <si>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</si>
  <si>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</si>
  <si>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</si>
  <si>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</si>
  <si>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</si>
  <si>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</si>
  <si>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</si>
  <si>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</si>
  <si>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</si>
  <si>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</si>
  <si>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</si>
  <si>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</si>
  <si>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</si>
  <si>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</si>
  <si>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</si>
  <si>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</si>
  <si>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</si>
  <si>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</si>
  <si>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</si>
  <si>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</si>
  <si>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</si>
  <si>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</si>
  <si>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</si>
  <si>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</si>
  <si>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</si>
  <si>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</si>
  <si>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</si>
  <si>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</si>
  <si>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</si>
  <si>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</si>
  <si>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</si>
  <si>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</si>
  <si>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</si>
  <si>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</si>
  <si>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</si>
  <si>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</si>
  <si>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</si>
  <si>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</si>
  <si>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</si>
  <si>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</si>
  <si>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</si>
  <si>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</si>
  <si>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</si>
  <si>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</si>
  <si>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</si>
  <si>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</si>
  <si>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</si>
  <si>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</si>
  <si>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</si>
  <si>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</si>
  <si>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</si>
  <si>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</si>
  <si>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</si>
  <si>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</si>
  <si>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</si>
  <si>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</si>
  <si>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</si>
  <si>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</si>
  <si>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</si>
  <si>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</si>
  <si>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</si>
  <si>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</si>
  <si>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</si>
  <si>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</si>
  <si>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</si>
  <si>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</si>
  <si>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</si>
  <si>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</si>
  <si>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</si>
  <si>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</si>
  <si>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</si>
  <si>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</si>
  <si>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</si>
  <si>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</si>
  <si>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</si>
  <si>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</si>
  <si>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</si>
  <si>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</si>
  <si>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</si>
  <si>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</si>
  <si>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</si>
  <si>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</si>
  <si>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</si>
  <si>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</si>
  <si>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</si>
  <si>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</si>
  <si>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</si>
  <si>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</si>
  <si>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</si>
  <si>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</si>
  <si>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</si>
  <si>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</si>
  <si>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</si>
  <si>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</si>
  <si>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</si>
  <si>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</si>
  <si>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</si>
  <si>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</si>
  <si>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</si>
  <si>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</si>
  <si>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</si>
  <si>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</si>
  <si>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</si>
  <si>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</si>
  <si>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</si>
  <si>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</si>
  <si>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</si>
  <si>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</si>
  <si>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</si>
  <si>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</si>
  <si>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</si>
  <si>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</si>
  <si>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</si>
  <si>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</si>
  <si>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</si>
  <si>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</si>
  <si>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</si>
  <si>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</si>
  <si>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</si>
  <si>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</si>
  <si>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</si>
  <si>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</si>
  <si>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</si>
  <si>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</si>
  <si>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</si>
  <si>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</si>
  <si>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</si>
  <si>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</si>
  <si>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</si>
  <si>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</si>
  <si>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</si>
  <si>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</si>
  <si>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</si>
  <si>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</si>
  <si>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</si>
  <si>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</si>
  <si>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</si>
  <si>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</si>
  <si>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</si>
  <si>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</si>
  <si>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</si>
  <si>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</si>
  <si>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</si>
  <si>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</si>
  <si>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</si>
  <si>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</si>
  <si>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</si>
  <si>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</si>
  <si>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</si>
  <si>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</si>
  <si>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</si>
  <si>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</si>
  <si>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</si>
  <si>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</si>
  <si>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</si>
  <si>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</si>
  <si>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</si>
  <si>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</si>
  <si>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</si>
  <si>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</si>
  <si>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</si>
  <si>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</si>
  <si>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</si>
  <si>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</si>
  <si>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</si>
  <si>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</si>
  <si>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</si>
  <si>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</si>
  <si>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</si>
  <si>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</si>
  <si>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</si>
  <si>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</si>
  <si>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</si>
  <si>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</si>
  <si>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</si>
  <si>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</si>
  <si>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</si>
  <si>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</si>
  <si>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</si>
  <si>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</si>
  <si>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</si>
  <si>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</si>
  <si>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</si>
  <si>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</si>
  <si>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</si>
  <si>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</si>
  <si>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</si>
  <si>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</si>
  <si>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</si>
  <si>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</si>
  <si>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</si>
  <si>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</si>
  <si>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</si>
  <si>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</si>
  <si>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</si>
  <si>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</si>
  <si>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</si>
  <si>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</si>
  <si>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</si>
  <si>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</si>
  <si>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</si>
  <si>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</si>
  <si>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</si>
  <si>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</si>
  <si>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</si>
  <si>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</si>
  <si>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</si>
  <si>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</si>
  <si>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</si>
  <si>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</si>
  <si>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</si>
  <si>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</si>
  <si>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</si>
  <si>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</si>
  <si>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</si>
  <si>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</si>
  <si>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</si>
  <si>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</si>
  <si>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</si>
  <si>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</si>
  <si>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</si>
  <si>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</si>
  <si>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</si>
  <si>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</si>
  <si>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</si>
  <si>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</si>
  <si>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</si>
  <si>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</si>
  <si>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</si>
  <si>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</si>
  <si>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</si>
  <si>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</si>
  <si>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</si>
  <si>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</si>
  <si>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</si>
  <si>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</si>
  <si>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</si>
  <si>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</si>
  <si>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</si>
  <si>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</si>
  <si>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</si>
  <si>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</si>
  <si>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</si>
  <si>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</si>
  <si>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</si>
  <si>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</si>
  <si>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</si>
  <si>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</si>
  <si>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</si>
  <si>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</si>
  <si>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</si>
  <si>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</si>
  <si>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</si>
  <si>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</si>
  <si>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</si>
  <si>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</si>
  <si>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</si>
  <si>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</si>
  <si>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</si>
  <si>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</si>
  <si>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</si>
  <si>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</si>
  <si>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</si>
  <si>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</si>
  <si>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</si>
  <si>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</si>
  <si>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</si>
  <si>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</si>
  <si>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</si>
  <si>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</si>
  <si>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</si>
  <si>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</si>
  <si>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</si>
  <si>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</si>
  <si>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</si>
  <si>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</si>
  <si>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</si>
  <si>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</si>
  <si>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</si>
  <si>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</si>
  <si>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</si>
  <si>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</si>
  <si>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</si>
  <si>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</si>
  <si>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</si>
  <si>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</si>
  <si>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</si>
  <si>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</si>
  <si>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</si>
  <si>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</si>
  <si>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</si>
  <si>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</si>
  <si>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</si>
  <si>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</si>
  <si>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</si>
  <si>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</si>
  <si>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</si>
  <si>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</si>
  <si>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</si>
  <si>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</si>
  <si>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</si>
  <si>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</si>
  <si>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</si>
  <si>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</si>
  <si>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</si>
  <si>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</si>
  <si>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</si>
  <si>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</si>
  <si>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</si>
  <si>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</si>
  <si>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</si>
  <si>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</si>
  <si>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</si>
  <si>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</si>
  <si>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</si>
  <si>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</si>
  <si>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</si>
  <si>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</si>
  <si>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</si>
  <si>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</si>
  <si>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</si>
  <si>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</si>
  <si>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</si>
  <si>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</si>
  <si>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</si>
  <si>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</si>
  <si>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</si>
  <si>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</si>
  <si>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</si>
  <si>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</si>
  <si>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</si>
  <si>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</si>
  <si>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</si>
  <si>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</si>
  <si>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</si>
  <si>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</si>
  <si>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</si>
  <si>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</si>
  <si>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</si>
  <si>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</si>
  <si>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</si>
  <si>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</si>
  <si>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</si>
  <si>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</si>
  <si>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</si>
  <si>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</si>
  <si>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</si>
  <si>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</si>
  <si>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</si>
  <si>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</si>
  <si>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</si>
  <si>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</si>
  <si>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</si>
  <si>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</si>
  <si>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</si>
  <si>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</si>
  <si>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</si>
  <si>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</si>
  <si>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</si>
  <si>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</si>
  <si>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</si>
  <si>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</si>
  <si>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</si>
  <si>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</si>
  <si>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</si>
  <si>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</si>
  <si>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</si>
  <si>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</si>
  <si>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</si>
  <si>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</si>
  <si>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</si>
  <si>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</si>
  <si>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</si>
  <si>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</si>
  <si>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</si>
  <si>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</si>
  <si>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</si>
  <si>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</si>
  <si>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</si>
  <si>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</si>
  <si>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</si>
  <si>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</si>
  <si>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</si>
  <si>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</si>
  <si>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</si>
  <si>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</si>
  <si>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</si>
  <si>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</si>
  <si>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</si>
  <si>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</si>
  <si>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</si>
  <si>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</si>
  <si>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</si>
  <si>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</si>
  <si>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</si>
  <si>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</si>
  <si>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</si>
  <si>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</si>
  <si>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</si>
  <si>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</si>
  <si>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</si>
  <si>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</si>
  <si>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</si>
  <si>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</si>
  <si>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</si>
  <si>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</si>
  <si>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</si>
  <si>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</si>
  <si>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</si>
  <si>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</si>
  <si>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</si>
  <si>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</si>
  <si>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</si>
  <si>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</si>
  <si>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</si>
  <si>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</si>
  <si>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</si>
  <si>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</si>
  <si>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</si>
  <si>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</si>
  <si>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</si>
  <si>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</si>
  <si>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</si>
  <si>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</si>
  <si>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</si>
  <si>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</si>
  <si>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</si>
  <si>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</si>
  <si>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</si>
  <si>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</si>
  <si>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</si>
  <si>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</si>
  <si>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</si>
  <si>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</si>
  <si>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</si>
  <si>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</si>
  <si>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</si>
  <si>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</si>
  <si>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</si>
  <si>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</si>
  <si>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</si>
  <si>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</si>
  <si>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</si>
  <si>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</si>
  <si>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</si>
  <si>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</si>
  <si>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</si>
  <si>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</si>
  <si>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</si>
  <si>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</si>
  <si>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</si>
  <si>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</si>
  <si>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</si>
  <si>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</si>
  <si>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</si>
  <si>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</si>
  <si>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</si>
  <si>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</si>
  <si>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</si>
  <si>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</si>
  <si>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</si>
  <si>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</si>
  <si>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</si>
  <si>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</si>
  <si>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</si>
  <si>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</si>
  <si>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</si>
  <si>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</si>
  <si>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</si>
  <si>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</si>
  <si>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</si>
  <si>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</si>
  <si>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</si>
  <si>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</si>
  <si>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</si>
  <si>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</si>
  <si>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</si>
  <si>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</si>
  <si>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</si>
  <si>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</si>
  <si>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</si>
  <si>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</si>
  <si>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</si>
  <si>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</si>
  <si>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</si>
  <si>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</si>
  <si>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</si>
  <si>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</si>
  <si>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</si>
  <si>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</si>
  <si>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</si>
  <si>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</si>
  <si>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</si>
  <si>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</si>
  <si>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</si>
  <si>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</si>
  <si>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</si>
  <si>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</si>
  <si>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</si>
  <si>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</si>
  <si>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</si>
  <si>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</si>
  <si>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</si>
  <si>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</si>
  <si>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</si>
  <si>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</si>
  <si>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</si>
  <si>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</si>
  <si>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</si>
  <si>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</si>
  <si>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</si>
  <si>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</si>
  <si>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</si>
  <si>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</si>
  <si>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</si>
  <si>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</si>
  <si>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</si>
  <si>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</si>
  <si>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</si>
  <si>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</si>
  <si>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</si>
  <si>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</si>
  <si>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</si>
  <si>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</si>
  <si>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</si>
  <si>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</si>
  <si>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</si>
  <si>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</si>
  <si>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</si>
  <si>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</si>
  <si>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</si>
  <si>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</si>
  <si>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</si>
  <si>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</si>
  <si>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</si>
  <si>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</si>
  <si>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</si>
  <si>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</si>
  <si>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</si>
  <si>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</si>
  <si>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</si>
  <si>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</si>
  <si>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</si>
  <si>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</si>
  <si>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</si>
  <si>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</si>
  <si>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</si>
  <si>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</si>
  <si>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</si>
  <si>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</si>
  <si>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</si>
  <si>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</si>
  <si>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</si>
  <si>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</si>
  <si>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</si>
  <si>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</si>
  <si>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</si>
  <si>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</si>
  <si>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</si>
  <si>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</si>
  <si>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</si>
  <si>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</si>
  <si>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</si>
  <si>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</si>
  <si>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</si>
  <si>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</si>
  <si>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</si>
  <si>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</si>
  <si>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</si>
  <si>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</si>
  <si>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</si>
  <si>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</si>
  <si>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</si>
  <si>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</si>
  <si>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</si>
  <si>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</si>
  <si>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</si>
  <si>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</si>
  <si>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</si>
  <si>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</si>
  <si>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</si>
  <si>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</si>
  <si>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</si>
  <si>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</si>
  <si>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</si>
  <si>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</si>
  <si>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</si>
  <si>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</si>
  <si>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</si>
  <si>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</si>
  <si>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</si>
  <si>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</si>
  <si>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</si>
  <si>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</si>
  <si>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</si>
  <si>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</si>
  <si>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</si>
  <si>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</si>
  <si>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</si>
  <si>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</si>
  <si>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</si>
  <si>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</si>
  <si>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</si>
  <si>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</si>
  <si>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</si>
  <si>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</si>
  <si>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</si>
  <si>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</si>
  <si>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</si>
  <si>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</si>
  <si>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</si>
  <si>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</si>
  <si>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</si>
  <si>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</si>
  <si>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</si>
  <si>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</si>
  <si>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</si>
  <si>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</si>
  <si>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</si>
  <si>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</si>
  <si>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</si>
  <si>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</si>
  <si>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</si>
  <si>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</si>
  <si>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</si>
  <si>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</si>
  <si>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</si>
  <si>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</si>
  <si>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</si>
  <si>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</si>
  <si>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</si>
  <si>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</si>
  <si>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</si>
  <si>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</si>
  <si>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</si>
  <si>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</si>
  <si>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</si>
  <si>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</si>
  <si>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</si>
  <si>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</si>
  <si>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</si>
  <si>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</si>
  <si>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</si>
  <si>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</si>
  <si>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</si>
  <si>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</si>
  <si>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</si>
  <si>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</si>
  <si>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</si>
  <si>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</si>
  <si>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</si>
  <si>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</si>
  <si>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</si>
  <si>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</si>
  <si>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</si>
  <si>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</si>
  <si>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</si>
  <si>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</si>
  <si>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</si>
  <si>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</si>
  <si>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</si>
  <si>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</si>
  <si>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</si>
  <si>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</si>
  <si>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</si>
  <si>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</si>
  <si>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</si>
  <si>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</si>
  <si>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</si>
  <si>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</si>
  <si>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</si>
  <si>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</si>
  <si>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</si>
  <si>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</si>
  <si>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</si>
  <si>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</si>
  <si>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</si>
  <si>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</si>
  <si>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</si>
  <si>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</si>
  <si>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</si>
  <si>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</si>
  <si>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</si>
  <si>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</si>
  <si>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</si>
  <si>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</si>
  <si>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</si>
  <si>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</si>
  <si>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</si>
  <si>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</si>
  <si>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</si>
  <si>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</si>
  <si>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</si>
  <si>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</si>
  <si>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</si>
  <si>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</si>
  <si>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</si>
  <si>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</si>
  <si>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</si>
  <si>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</si>
  <si>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</si>
  <si>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</si>
  <si>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</si>
  <si>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</si>
  <si>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</si>
  <si>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</si>
  <si>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</si>
  <si>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</si>
  <si>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</si>
  <si>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</si>
  <si>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</si>
  <si>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</si>
  <si>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</si>
  <si>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</si>
  <si>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</si>
  <si>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</si>
  <si>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</si>
  <si>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</si>
  <si>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</si>
  <si>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</si>
  <si>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</si>
  <si>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</si>
  <si>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</si>
  <si>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</si>
  <si>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</si>
  <si>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</si>
  <si>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</si>
  <si>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</si>
  <si>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</si>
  <si>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</si>
  <si>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</si>
  <si>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</si>
  <si>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</si>
  <si>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</si>
  <si>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</si>
  <si>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</si>
  <si>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</si>
  <si>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</si>
  <si>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</si>
  <si>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</si>
  <si>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</si>
  <si>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</si>
  <si>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</si>
  <si>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</si>
  <si>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</si>
  <si>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</si>
  <si>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</si>
  <si>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</si>
  <si>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</si>
  <si>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</si>
  <si>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</si>
  <si>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</si>
  <si>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</si>
  <si>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</si>
  <si>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</si>
  <si>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</si>
  <si>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</si>
  <si>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</si>
  <si>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</si>
  <si>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</si>
  <si>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</si>
  <si>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</si>
  <si>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</si>
  <si>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</si>
  <si>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</si>
  <si>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</si>
  <si>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</si>
  <si>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</si>
  <si>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</si>
  <si>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</si>
  <si>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</si>
  <si>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</si>
  <si>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</si>
  <si>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</si>
  <si>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</si>
  <si>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</si>
  <si>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</si>
  <si>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</si>
  <si>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</si>
  <si>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</si>
  <si>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</si>
  <si>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</si>
  <si>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</si>
  <si>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</si>
  <si>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</si>
  <si>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</si>
  <si>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</si>
  <si>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</si>
  <si>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</si>
  <si>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</si>
  <si>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</si>
  <si>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</si>
  <si>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</si>
  <si>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</si>
  <si>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</si>
  <si>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</si>
  <si>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</si>
  <si>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</si>
  <si>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</si>
  <si>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</si>
  <si>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</si>
  <si>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</si>
  <si>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</si>
  <si>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</si>
  <si>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</si>
  <si>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</si>
  <si>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</si>
  <si>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</si>
  <si>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</si>
  <si>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</si>
  <si>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</si>
  <si>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</si>
  <si>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</si>
  <si>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</si>
  <si>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</si>
  <si>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</si>
  <si>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</si>
  <si>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</si>
  <si>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</si>
  <si>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</si>
  <si>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</si>
  <si>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</si>
  <si>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</si>
  <si>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</si>
  <si>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</si>
  <si>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</si>
  <si>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</si>
  <si>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</si>
  <si>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</si>
  <si>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</si>
  <si>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</si>
  <si>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</si>
  <si>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</si>
  <si>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</si>
  <si>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</si>
  <si>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</si>
  <si>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</si>
  <si>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</si>
  <si>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</si>
  <si>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</si>
  <si>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</si>
  <si>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</si>
  <si>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</si>
  <si>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</si>
  <si>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</si>
  <si>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</si>
  <si>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</si>
  <si>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</si>
  <si>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</si>
  <si>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</si>
  <si>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</si>
  <si>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</si>
  <si>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</si>
  <si>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</si>
  <si>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</si>
  <si>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</si>
  <si>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</si>
  <si>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</si>
  <si>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</si>
  <si>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</si>
  <si>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</si>
  <si>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</si>
  <si>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</si>
  <si>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</si>
  <si>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</si>
  <si>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</si>
  <si>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</si>
  <si>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</si>
  <si>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</si>
  <si>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</si>
  <si>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</si>
  <si>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</si>
  <si>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</si>
  <si>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</si>
  <si>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</si>
  <si>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</si>
  <si>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</si>
  <si>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</si>
  <si>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</si>
  <si>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</si>
  <si>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</si>
  <si>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</si>
  <si>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</si>
  <si>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</si>
  <si>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</si>
  <si>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</si>
  <si>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</si>
  <si>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</si>
  <si>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</si>
  <si>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</si>
  <si>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</si>
  <si>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</si>
  <si>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</si>
  <si>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</si>
  <si>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</si>
  <si>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</si>
  <si>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</si>
  <si>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</si>
  <si>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</si>
  <si>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</si>
  <si>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</si>
  <si>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</si>
  <si>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</si>
  <si>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</si>
  <si>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</si>
  <si>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</si>
  <si>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</si>
  <si>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</si>
  <si>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</si>
  <si>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</si>
  <si>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</si>
  <si>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</si>
  <si>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</si>
  <si>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</si>
  <si>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</si>
  <si>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</si>
  <si>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</si>
  <si>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</si>
  <si>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</si>
  <si>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</si>
  <si>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</si>
  <si>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</si>
  <si>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</si>
  <si>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</si>
  <si>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</si>
  <si>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</si>
  <si>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</si>
  <si>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</si>
  <si>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</si>
  <si>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</si>
  <si>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</si>
  <si>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</si>
  <si>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</si>
  <si>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</si>
  <si>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</si>
  <si>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</si>
  <si>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</si>
  <si>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</si>
  <si>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</si>
  <si>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</si>
  <si>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</si>
  <si>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</si>
  <si>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</si>
  <si>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</si>
  <si>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</si>
  <si>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</si>
  <si>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</si>
  <si>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</si>
  <si>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</si>
  <si>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</si>
  <si>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</si>
  <si>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</si>
  <si>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</si>
  <si>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</si>
  <si>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</si>
  <si>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</si>
  <si>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</si>
  <si>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</si>
  <si>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</si>
  <si>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</si>
  <si>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</si>
  <si>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</si>
  <si>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</si>
  <si>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</si>
  <si>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</si>
  <si>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</si>
  <si>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</si>
  <si>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</si>
  <si>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</si>
  <si>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</si>
  <si>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</si>
  <si>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</si>
  <si>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</si>
  <si>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</si>
  <si>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</si>
  <si>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</si>
  <si>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</si>
  <si>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</si>
  <si>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</si>
  <si>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</si>
  <si>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</si>
  <si>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</si>
  <si>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</si>
  <si>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</si>
  <si>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</si>
  <si>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</si>
  <si>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</si>
  <si>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</si>
  <si>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</si>
  <si>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</si>
  <si>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</si>
  <si>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</si>
  <si>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</si>
  <si>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</si>
  <si>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</si>
  <si>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</si>
  <si>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</si>
  <si>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</si>
  <si>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</si>
  <si>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</si>
  <si>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</si>
  <si>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</si>
  <si>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</si>
  <si>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</si>
  <si>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</si>
  <si>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</si>
  <si>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</si>
  <si>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</si>
  <si>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</si>
  <si>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</si>
  <si>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</si>
  <si>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</si>
  <si>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</si>
  <si>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</si>
  <si>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</si>
  <si>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</si>
  <si>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</si>
  <si>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</si>
  <si>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</si>
  <si>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</si>
  <si>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</si>
  <si>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</si>
  <si>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</si>
  <si>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</si>
  <si>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</si>
  <si>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</si>
  <si>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</si>
  <si>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</si>
  <si>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</si>
  <si>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</si>
  <si>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</si>
  <si>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</si>
  <si>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</si>
  <si>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</si>
  <si>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</si>
  <si>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</si>
  <si>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</si>
  <si>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</si>
  <si>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</si>
  <si>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</si>
  <si>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</si>
  <si>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</si>
  <si>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</si>
  <si>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</si>
  <si>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</si>
  <si>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</si>
  <si>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</si>
  <si>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</si>
  <si>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</si>
  <si>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</si>
  <si>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</si>
  <si>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</si>
  <si>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</si>
  <si>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</si>
  <si>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</si>
  <si>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</si>
  <si>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</si>
  <si>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</si>
  <si>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</si>
  <si>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</si>
  <si>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</si>
  <si>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</si>
  <si>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</si>
  <si>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</si>
  <si>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</si>
  <si>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</si>
  <si>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</si>
  <si>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</si>
  <si>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</si>
  <si>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</si>
  <si>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</si>
  <si>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</si>
  <si>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</si>
  <si>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</si>
  <si>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</si>
  <si>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</si>
  <si>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</si>
  <si>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</si>
  <si>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</si>
  <si>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</si>
  <si>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</si>
  <si>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</si>
  <si>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</si>
  <si>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</si>
  <si>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</si>
  <si>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</si>
  <si>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</si>
  <si>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</si>
  <si>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</si>
  <si>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</si>
  <si>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</si>
  <si>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</si>
  <si>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</si>
  <si>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</si>
  <si>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</si>
  <si>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</si>
  <si>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</si>
  <si>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</si>
  <si>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</si>
  <si>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</si>
  <si>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</si>
  <si>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</si>
  <si>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</si>
  <si>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</si>
  <si>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</si>
  <si>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</si>
  <si>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</si>
  <si>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</si>
  <si>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</si>
  <si>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</si>
  <si>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</si>
  <si>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</si>
  <si>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</si>
  <si>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</si>
  <si>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</si>
  <si>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</si>
  <si>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</si>
  <si>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</si>
  <si>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</si>
  <si>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</si>
  <si>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</si>
  <si>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</si>
  <si>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</si>
  <si>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</si>
  <si>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</si>
  <si>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</si>
  <si>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</si>
  <si>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</si>
  <si>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</si>
  <si>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</si>
  <si>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</si>
  <si>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</si>
  <si>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</si>
  <si>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</si>
  <si>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</si>
  <si>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</si>
  <si>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</si>
  <si>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</si>
  <si>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</si>
  <si>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</si>
  <si>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</si>
  <si>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</si>
  <si>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</si>
  <si>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</si>
  <si>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</si>
  <si>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</si>
  <si>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</si>
  <si>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</si>
  <si>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</si>
  <si>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</si>
  <si>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</si>
  <si>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</si>
  <si>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</si>
  <si>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</si>
  <si>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</si>
  <si>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</si>
  <si>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</si>
  <si>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</si>
  <si>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</si>
  <si>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</si>
  <si>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</si>
  <si>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</si>
  <si>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</si>
  <si>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</si>
  <si>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</si>
  <si>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</si>
  <si>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</si>
  <si>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</si>
  <si>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</si>
  <si>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</si>
  <si>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</si>
  <si>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</si>
  <si>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</si>
  <si>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</si>
  <si>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</si>
  <si>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</si>
  <si>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</si>
  <si>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</si>
  <si>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</si>
  <si>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</si>
  <si>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</si>
  <si>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</si>
  <si>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</si>
  <si>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</si>
  <si>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</si>
  <si>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</si>
  <si>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</si>
  <si>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</si>
  <si>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</si>
  <si>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</si>
  <si>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</si>
  <si>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</si>
  <si>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</si>
  <si>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</si>
  <si>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</si>
  <si>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</si>
  <si>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</si>
  <si>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</si>
  <si>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</si>
  <si>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</si>
  <si>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</si>
  <si>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</si>
  <si>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</si>
  <si>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</si>
  <si>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</si>
  <si>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</si>
  <si>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</si>
  <si>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</si>
  <si>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</si>
  <si>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</si>
  <si>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</si>
  <si>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</si>
  <si>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</si>
  <si>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</si>
  <si>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</si>
  <si>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</si>
  <si>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</si>
  <si>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</si>
  <si>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</si>
  <si>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</si>
  <si>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</si>
  <si>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</si>
  <si>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</si>
  <si>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</si>
  <si>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</si>
  <si>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</si>
  <si>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</si>
  <si>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</si>
  <si>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</si>
  <si>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</si>
  <si>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</si>
  <si>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</si>
  <si>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</si>
  <si>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</si>
  <si>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</si>
  <si>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</si>
  <si>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</si>
  <si>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</si>
  <si>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</si>
  <si>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</si>
  <si>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</si>
  <si>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</si>
  <si>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</si>
  <si>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</si>
  <si>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</si>
  <si>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</si>
  <si>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</si>
  <si>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</si>
  <si>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</si>
  <si>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</si>
  <si>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</si>
  <si>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</si>
  <si>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</si>
  <si>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</si>
  <si>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</si>
  <si>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</si>
  <si>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</si>
  <si>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</si>
  <si>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</si>
  <si>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</si>
  <si>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</si>
  <si>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</si>
  <si>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</si>
  <si>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</si>
  <si>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</si>
  <si>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</si>
  <si>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</si>
  <si>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</si>
  <si>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</si>
  <si>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</si>
  <si>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</si>
  <si>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</si>
  <si>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</si>
  <si>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</si>
  <si>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</si>
  <si>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</si>
  <si>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</si>
  <si>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</si>
  <si>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</si>
  <si>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</si>
  <si>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</si>
  <si>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</si>
  <si>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</si>
  <si>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</si>
  <si>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</si>
  <si>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</si>
  <si>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</si>
  <si>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</si>
  <si>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</si>
  <si>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</si>
  <si>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</si>
  <si>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</si>
  <si>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</si>
  <si>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</si>
  <si>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</si>
  <si>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</si>
  <si>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</si>
  <si>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</si>
  <si>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</si>
  <si>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</si>
  <si>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</si>
  <si>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</si>
  <si>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</si>
  <si>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</si>
  <si>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</si>
  <si>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</si>
  <si>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</si>
  <si>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</si>
  <si>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</si>
  <si>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</si>
  <si>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</si>
  <si>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</si>
  <si>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</si>
  <si>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</si>
  <si>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</si>
  <si>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</si>
  <si>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</si>
  <si>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</si>
  <si>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</si>
  <si>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</si>
  <si>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</si>
  <si>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</si>
  <si>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</si>
  <si>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</si>
  <si>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</si>
  <si>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</si>
  <si>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</si>
  <si>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</si>
  <si>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</si>
  <si>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</si>
  <si>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</si>
  <si>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</si>
  <si>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</si>
  <si>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</si>
  <si>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</si>
  <si>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</si>
  <si>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</si>
  <si>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</si>
  <si>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</si>
  <si>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</si>
  <si>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</si>
  <si>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</si>
  <si>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</si>
  <si>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</si>
  <si>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</si>
  <si>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</si>
  <si>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</si>
  <si>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</si>
  <si>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</si>
  <si>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</si>
  <si>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</si>
  <si>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</si>
  <si>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</si>
  <si>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</si>
  <si>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</si>
  <si>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</si>
  <si>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</si>
  <si>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</si>
  <si>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</si>
  <si>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</si>
  <si>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</si>
  <si>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</si>
  <si>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</si>
  <si>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</si>
  <si>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</si>
  <si>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</si>
  <si>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</si>
  <si>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</si>
  <si>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</si>
  <si>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</si>
  <si>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</si>
  <si>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</si>
  <si>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</si>
  <si>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</si>
  <si>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</si>
  <si>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</si>
  <si>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</si>
  <si>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</si>
  <si>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</si>
  <si>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</si>
  <si>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</si>
  <si>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</si>
  <si>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</si>
  <si>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</si>
  <si>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</si>
  <si>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</si>
  <si>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</si>
  <si>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</si>
  <si>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</si>
  <si>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</si>
  <si>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</si>
  <si>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</si>
  <si>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</si>
  <si>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</si>
  <si>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</si>
  <si>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</si>
  <si>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</si>
  <si>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</si>
  <si>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</si>
  <si>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</si>
  <si>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</si>
  <si>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</si>
  <si>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</si>
  <si>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</si>
  <si>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</si>
  <si>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</si>
  <si>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</si>
  <si>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</si>
  <si>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</si>
  <si>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</si>
  <si>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</si>
  <si>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</si>
  <si>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</si>
  <si>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</si>
  <si>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</si>
  <si>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</si>
  <si>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</si>
  <si>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</si>
  <si>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</si>
  <si>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</si>
  <si>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</si>
  <si>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</si>
  <si>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</si>
  <si>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</si>
  <si>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</si>
  <si>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</si>
  <si>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</si>
  <si>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</si>
  <si>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</si>
  <si>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</si>
  <si>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</si>
  <si>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</si>
  <si>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</si>
  <si>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</si>
  <si>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</si>
  <si>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</si>
  <si>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</si>
  <si>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</si>
  <si>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</si>
  <si>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</si>
  <si>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</si>
  <si>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</si>
  <si>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</si>
  <si>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</si>
  <si>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</si>
  <si>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</si>
  <si>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</si>
  <si>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</si>
  <si>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</si>
  <si>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</si>
  <si>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</si>
  <si>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</si>
  <si>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</si>
  <si>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</si>
  <si>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</si>
  <si>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</si>
  <si>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</si>
  <si>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</si>
  <si>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</si>
  <si>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</si>
  <si>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</si>
  <si>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</si>
  <si>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</si>
  <si>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</si>
  <si>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</si>
  <si>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</si>
  <si>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</si>
  <si>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</si>
  <si>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</si>
  <si>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</si>
  <si>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</si>
  <si>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</si>
  <si>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</si>
  <si>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</si>
  <si>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</si>
  <si>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</si>
  <si>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</si>
  <si>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</si>
  <si>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</si>
  <si>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</si>
  <si>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</si>
  <si>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</si>
  <si>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</si>
  <si>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</si>
  <si>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</si>
  <si>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</si>
  <si>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</si>
  <si>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</si>
  <si>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</si>
  <si>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</si>
  <si>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</si>
  <si>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</si>
  <si>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</si>
  <si>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</si>
  <si>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</si>
  <si>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</si>
  <si>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</si>
  <si>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</si>
  <si>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</si>
  <si>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</si>
  <si>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</si>
  <si>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</si>
  <si>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</si>
  <si>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</si>
  <si>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</si>
  <si>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</si>
  <si>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</si>
  <si>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</si>
  <si>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</si>
  <si>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</si>
  <si>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</si>
  <si>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</si>
  <si>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</si>
  <si>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</si>
  <si>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</si>
  <si>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</si>
  <si>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</si>
  <si>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</si>
  <si>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</si>
  <si>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</si>
  <si>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</si>
  <si>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</si>
  <si>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</si>
  <si>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</si>
  <si>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</si>
  <si>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</si>
  <si>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</si>
  <si>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</si>
  <si>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</si>
  <si>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</si>
  <si>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</si>
  <si>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</si>
  <si>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</si>
  <si>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</si>
  <si>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</si>
  <si>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</si>
  <si>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</si>
  <si>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</si>
  <si>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</si>
  <si>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</si>
  <si>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</si>
  <si>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</si>
  <si>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</si>
  <si>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</si>
  <si>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</si>
  <si>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</si>
  <si>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</si>
  <si>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</si>
  <si>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</si>
  <si>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</si>
  <si>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</si>
  <si>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</si>
  <si>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</si>
  <si>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</si>
  <si>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</si>
  <si>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</si>
  <si>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</si>
  <si>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</si>
  <si>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</si>
  <si>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</si>
  <si>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</si>
  <si>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</si>
  <si>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</si>
  <si>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</si>
  <si>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</si>
  <si>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</si>
  <si>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</si>
  <si>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</si>
  <si>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</si>
  <si>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</si>
  <si>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</si>
  <si>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</si>
  <si>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</si>
  <si>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</si>
  <si>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</si>
  <si>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</si>
  <si>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</si>
  <si>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</si>
  <si>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</si>
  <si>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</si>
  <si>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</si>
  <si>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</si>
  <si>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</si>
  <si>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</si>
  <si>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</si>
  <si>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</si>
  <si>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</si>
  <si>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</si>
  <si>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</si>
  <si>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</si>
  <si>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</si>
  <si>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</si>
  <si>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</si>
  <si>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</si>
  <si>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</si>
  <si>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</si>
  <si>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</si>
  <si>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</si>
  <si>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</si>
  <si>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</si>
  <si>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</si>
  <si>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</si>
  <si>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</si>
  <si>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</si>
  <si>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</si>
  <si>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</si>
  <si>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</si>
  <si>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</si>
  <si>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</si>
  <si>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</si>
  <si>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</si>
  <si>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</si>
  <si>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</si>
  <si>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</si>
  <si>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</si>
  <si>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</si>
  <si>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</si>
  <si>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</si>
  <si>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</si>
  <si>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</si>
  <si>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</si>
  <si>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</si>
  <si>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</si>
  <si>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</si>
  <si>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</si>
  <si>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</si>
  <si>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</si>
  <si>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</si>
  <si>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</si>
  <si>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</si>
  <si>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</si>
  <si>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</si>
  <si>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</si>
  <si>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</si>
  <si>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</si>
  <si>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</si>
  <si>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</si>
  <si>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</si>
  <si>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</si>
  <si>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</si>
  <si>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</si>
  <si>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</si>
  <si>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</si>
  <si>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</si>
  <si>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</si>
  <si>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</si>
  <si>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</si>
  <si>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</si>
  <si>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</si>
  <si>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</si>
  <si>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</si>
  <si>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</si>
  <si>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</si>
  <si>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</si>
  <si>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</si>
  <si>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</si>
  <si>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</si>
  <si>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</si>
  <si>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</si>
  <si>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</si>
  <si>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</si>
  <si>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</si>
  <si>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</si>
  <si>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</si>
  <si>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</si>
  <si>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</si>
  <si>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</si>
  <si>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</si>
  <si>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</si>
  <si>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</si>
  <si>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</si>
  <si>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</si>
  <si>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</si>
  <si>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</si>
  <si>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</si>
  <si>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</si>
  <si>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</si>
  <si>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</si>
  <si>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</si>
  <si>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</si>
  <si>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</si>
  <si>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</si>
  <si>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</si>
  <si>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</si>
  <si>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</si>
  <si>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</si>
  <si>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</si>
  <si>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</si>
  <si>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</si>
  <si>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</si>
  <si>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</si>
  <si>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</si>
  <si>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</si>
  <si>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</si>
  <si>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</si>
  <si>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</si>
  <si>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</si>
  <si>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</si>
  <si>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</si>
  <si>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</si>
  <si>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</si>
  <si>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</si>
  <si>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</si>
  <si>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</si>
  <si>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</si>
  <si>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</si>
  <si>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</si>
  <si>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</si>
  <si>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</si>
  <si>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</si>
  <si>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</si>
  <si>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</si>
  <si>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</si>
  <si>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</si>
  <si>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</si>
  <si>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</si>
  <si>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</si>
  <si>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</si>
  <si>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</si>
  <si>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</si>
  <si>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</si>
  <si>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</si>
  <si>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</si>
  <si>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</si>
  <si>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</si>
  <si>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</si>
  <si>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</si>
  <si>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</si>
  <si>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</si>
  <si>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</si>
  <si>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</si>
  <si>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</si>
  <si>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</si>
  <si>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</si>
  <si>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</si>
  <si>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</si>
  <si>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</si>
  <si>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</si>
  <si>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</si>
  <si>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</si>
  <si>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</si>
  <si>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</si>
  <si>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</si>
  <si>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</si>
  <si>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</si>
  <si>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</si>
  <si>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</si>
  <si>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</si>
  <si>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</si>
  <si>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</si>
  <si>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</si>
  <si>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</si>
  <si>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</si>
  <si>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</si>
  <si>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</si>
  <si>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</si>
  <si>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</si>
  <si>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</si>
  <si>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</si>
  <si>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</si>
  <si>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</si>
  <si>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</si>
  <si>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</si>
  <si>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</si>
  <si>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</si>
  <si>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</si>
  <si>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</si>
  <si>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</si>
  <si>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</si>
  <si>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</si>
  <si>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</si>
  <si>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</si>
  <si>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</si>
  <si>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</si>
  <si>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</si>
  <si>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</si>
  <si>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</si>
  <si>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</si>
  <si>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</si>
  <si>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</si>
  <si>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</si>
  <si>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</si>
  <si>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</si>
  <si>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</si>
  <si>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</si>
  <si>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</si>
  <si>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</si>
  <si>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</si>
  <si>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</si>
  <si>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</si>
  <si>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</si>
  <si>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</si>
  <si>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</si>
  <si>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</si>
  <si>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</si>
  <si>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</si>
  <si>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</si>
  <si>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</si>
  <si>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</si>
  <si>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</si>
  <si>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</si>
  <si>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</si>
  <si>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</si>
  <si>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</si>
  <si>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</si>
  <si>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</si>
  <si>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</si>
  <si>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</si>
  <si>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</si>
  <si>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</si>
  <si>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</si>
  <si>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</si>
  <si>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</si>
  <si>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</si>
  <si>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</si>
  <si>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</si>
  <si>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</si>
  <si>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</si>
  <si>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</si>
  <si>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</si>
  <si>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</si>
  <si>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</si>
  <si>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</si>
  <si>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</si>
  <si>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</si>
  <si>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</si>
  <si>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</si>
  <si>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</si>
  <si>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</si>
  <si>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</si>
  <si>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</si>
  <si>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</si>
  <si>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</si>
  <si>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</si>
  <si>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</si>
  <si>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</si>
  <si>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</si>
  <si>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</si>
  <si>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</si>
  <si>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</si>
  <si>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</si>
  <si>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</si>
  <si>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</si>
  <si>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</si>
  <si>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</si>
  <si>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</si>
  <si>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</si>
  <si>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</si>
  <si>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</si>
  <si>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</si>
  <si>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</si>
  <si>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</si>
  <si>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</si>
  <si>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</si>
  <si>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</si>
  <si>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</si>
  <si>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</si>
  <si>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</si>
  <si>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</si>
  <si>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</si>
  <si>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</si>
  <si>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</si>
  <si>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</si>
  <si>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</si>
  <si>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</si>
  <si>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</si>
  <si>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</si>
  <si>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</si>
  <si>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</si>
  <si>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</si>
  <si>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</si>
  <si>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</si>
  <si>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</si>
  <si>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</si>
  <si>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</si>
  <si>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</si>
  <si>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</si>
  <si>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</si>
  <si>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</si>
  <si>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</si>
  <si>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</si>
  <si>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</si>
  <si>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</si>
  <si>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</si>
  <si>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</si>
  <si>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</si>
  <si>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</si>
  <si>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</si>
  <si>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</si>
  <si>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</si>
  <si>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</si>
  <si>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</si>
  <si>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</si>
  <si>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</si>
  <si>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</si>
  <si>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</si>
  <si>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</si>
  <si>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</si>
  <si>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</si>
  <si>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</si>
  <si>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</si>
  <si>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</si>
  <si>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</si>
  <si>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</si>
  <si>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</si>
  <si>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</si>
  <si>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</si>
  <si>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</si>
  <si>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</si>
  <si>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</si>
  <si>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</si>
  <si>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</si>
  <si>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</si>
  <si>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</si>
  <si>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</si>
  <si>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</si>
  <si>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</si>
  <si>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</si>
  <si>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</si>
  <si>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</si>
  <si>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</si>
  <si>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</si>
  <si>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</si>
  <si>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</si>
  <si>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</si>
  <si>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</si>
  <si>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</si>
  <si>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</si>
  <si>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</si>
  <si>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</si>
  <si>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</si>
  <si>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</si>
  <si>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</si>
  <si>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</si>
  <si>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</si>
  <si>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</si>
  <si>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</si>
  <si>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</si>
  <si>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</si>
  <si>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</si>
  <si>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</si>
  <si>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</si>
  <si>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</si>
  <si>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</si>
  <si>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</si>
  <si>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</si>
  <si>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</si>
  <si>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</si>
  <si>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</si>
  <si>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</si>
  <si>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</si>
  <si>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</si>
  <si>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</si>
  <si>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</si>
  <si>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</si>
  <si>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</si>
  <si>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</si>
  <si>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</si>
  <si>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</si>
  <si>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</si>
  <si>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</si>
  <si>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</si>
  <si>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</si>
  <si>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</si>
  <si>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</si>
  <si>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</si>
  <si>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</si>
  <si>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</si>
  <si>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</si>
  <si>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</si>
  <si>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</si>
  <si>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</si>
  <si>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</si>
  <si>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</si>
  <si>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</si>
  <si>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</si>
  <si>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</si>
  <si>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</si>
  <si>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</si>
  <si>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</si>
  <si>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</si>
  <si>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</si>
  <si>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</si>
  <si>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</si>
  <si>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</si>
  <si>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</si>
  <si>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</si>
  <si>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</si>
  <si>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</si>
  <si>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</si>
  <si>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</si>
  <si>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</si>
  <si>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</si>
  <si>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</si>
  <si>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</si>
  <si>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</si>
  <si>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</si>
  <si>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</si>
  <si>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</si>
  <si>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</si>
  <si>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</si>
  <si>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</si>
  <si>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</si>
  <si>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</si>
  <si>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</si>
  <si>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</si>
  <si>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</si>
  <si>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</si>
  <si>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</si>
  <si>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</si>
  <si>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</si>
  <si>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</si>
  <si>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</si>
  <si>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</si>
  <si>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</si>
  <si>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</si>
  <si>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</si>
  <si>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</si>
  <si>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</si>
  <si>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</si>
  <si>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</si>
  <si>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</si>
  <si>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</si>
  <si>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</si>
  <si>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</si>
  <si>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</si>
  <si>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</si>
  <si>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</si>
  <si>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</si>
  <si>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</si>
  <si>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</si>
  <si>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</si>
  <si>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</si>
  <si>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</si>
  <si>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</si>
  <si>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</si>
  <si>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</si>
  <si>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</si>
  <si>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</si>
  <si>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</si>
  <si>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</si>
  <si>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</si>
  <si>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</si>
  <si>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</si>
  <si>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</si>
  <si>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</si>
  <si>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</si>
  <si>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</si>
  <si>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</si>
  <si>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</si>
  <si>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</si>
  <si>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</si>
  <si>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</si>
  <si>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</si>
  <si>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</si>
  <si>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</si>
  <si>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</si>
  <si>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</si>
  <si>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</si>
  <si>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</si>
  <si>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</si>
  <si>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</si>
  <si>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</si>
  <si>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</si>
  <si>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</si>
  <si>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</si>
  <si>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</si>
  <si>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</si>
  <si>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</si>
  <si>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</si>
  <si>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</si>
  <si>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</si>
  <si>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</si>
  <si>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</si>
  <si>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</si>
  <si>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</si>
  <si>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</si>
  <si>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</si>
  <si>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</si>
  <si>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</si>
  <si>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</si>
  <si>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</si>
  <si>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</si>
  <si>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</si>
  <si>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</si>
  <si>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</si>
  <si>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</si>
  <si>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</si>
  <si>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</si>
  <si>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</si>
  <si>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</si>
  <si>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</si>
  <si>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</si>
  <si>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</si>
  <si>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</si>
  <si>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</si>
  <si>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</si>
  <si>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</si>
  <si>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</si>
  <si>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</si>
  <si>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</si>
  <si>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</si>
  <si>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</si>
  <si>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</si>
  <si>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</si>
  <si>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</si>
  <si>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</si>
  <si>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</si>
  <si>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</si>
  <si>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</si>
  <si>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</si>
  <si>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</si>
  <si>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</si>
  <si>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</si>
  <si>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</si>
  <si>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</si>
  <si>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</si>
  <si>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</si>
  <si>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</si>
  <si>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</si>
  <si>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</si>
  <si>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</si>
  <si>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</si>
  <si>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</si>
  <si>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</si>
  <si>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</si>
  <si>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</si>
  <si>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</si>
  <si>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</si>
  <si>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</si>
  <si>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</si>
  <si>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</si>
  <si>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</si>
  <si>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</si>
  <si>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</si>
  <si>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</si>
  <si>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</si>
  <si>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</si>
  <si>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</si>
  <si>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</si>
  <si>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</si>
  <si>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</si>
  <si>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</si>
  <si>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</si>
  <si>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</si>
  <si>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</si>
  <si>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</si>
  <si>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</si>
  <si>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</si>
  <si>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</si>
  <si>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</si>
  <si>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</si>
  <si>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</si>
  <si>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</si>
  <si>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</si>
  <si>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</si>
  <si>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</si>
  <si>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</si>
  <si>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</si>
  <si>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</si>
  <si>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</si>
  <si>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</si>
  <si>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</si>
  <si>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</si>
  <si>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</si>
  <si>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</si>
  <si>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</si>
  <si>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</si>
  <si>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</si>
  <si>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</si>
  <si>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</si>
  <si>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</si>
  <si>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</si>
  <si>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</si>
  <si>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</si>
  <si>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</si>
  <si>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</si>
  <si>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</si>
  <si>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</si>
  <si>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</si>
  <si>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</si>
  <si>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</si>
  <si>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</si>
  <si>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</si>
  <si>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</si>
  <si>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</si>
  <si>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</si>
  <si>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</si>
  <si>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</si>
  <si>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</si>
  <si>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</si>
  <si>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</si>
  <si>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</si>
  <si>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</si>
  <si>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</si>
  <si>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</si>
  <si>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</si>
  <si>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</si>
  <si>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</si>
  <si>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</si>
  <si>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</si>
  <si>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</si>
  <si>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</si>
  <si>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</si>
  <si>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</si>
  <si>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</si>
  <si>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</si>
  <si>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</si>
  <si>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</si>
  <si>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</si>
  <si>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</si>
  <si>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</si>
  <si>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</si>
  <si>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</si>
  <si>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</si>
  <si>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</si>
  <si>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</si>
  <si>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</si>
  <si>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</si>
  <si>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</si>
  <si>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</si>
  <si>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</si>
  <si>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</si>
  <si>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</si>
  <si>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</si>
  <si>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</si>
  <si>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</si>
  <si>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</si>
  <si>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</si>
  <si>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</si>
  <si>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</si>
  <si>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</si>
  <si>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</si>
  <si>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</si>
  <si>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</si>
  <si>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</si>
  <si>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</si>
  <si>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</si>
  <si>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</si>
  <si>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</si>
  <si>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</si>
  <si>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</si>
  <si>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</si>
  <si>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</si>
  <si>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</si>
  <si>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</si>
  <si>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</si>
  <si>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</si>
  <si>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</si>
  <si>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</si>
  <si>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</si>
  <si>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</si>
  <si>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</si>
  <si>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</si>
  <si>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</si>
  <si>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</si>
  <si>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</si>
  <si>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</si>
  <si>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</si>
  <si>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</si>
  <si>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</si>
  <si>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</si>
  <si>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</si>
  <si>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</si>
  <si>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</si>
  <si>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</si>
  <si>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</si>
  <si>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</si>
  <si>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</si>
  <si>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</si>
  <si>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</si>
  <si>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</si>
  <si>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</si>
  <si>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</si>
  <si>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</si>
  <si>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</si>
  <si>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</si>
  <si>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</si>
  <si>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</si>
  <si>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</si>
  <si>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</si>
  <si>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</si>
  <si>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</si>
  <si>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</si>
  <si>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</si>
  <si>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</si>
  <si>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</si>
  <si>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</si>
  <si>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</si>
  <si>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</si>
  <si>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</si>
  <si>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</si>
  <si>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</si>
  <si>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</si>
  <si>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</si>
  <si>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</si>
  <si>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</si>
  <si>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</si>
  <si>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</si>
  <si>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</si>
  <si>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</si>
  <si>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</si>
  <si>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</si>
  <si>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</si>
  <si>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</si>
  <si>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</si>
  <si>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</si>
  <si>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</si>
  <si>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</si>
  <si>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</si>
  <si>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</si>
  <si>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</si>
  <si>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</si>
  <si>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</si>
  <si>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</si>
  <si>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</si>
  <si>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</si>
  <si>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</si>
  <si>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</si>
  <si>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</si>
  <si>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</si>
  <si>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</si>
  <si>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</si>
  <si>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</si>
  <si>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</si>
  <si>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</si>
  <si>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</si>
  <si>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</si>
  <si>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</si>
  <si>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</si>
  <si>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</si>
  <si>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</si>
  <si>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</si>
  <si>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</si>
  <si>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</si>
  <si>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</si>
  <si>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</si>
  <si>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</si>
  <si>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</si>
  <si>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</si>
  <si>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</si>
  <si>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</si>
  <si>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</si>
  <si>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</si>
  <si>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</si>
  <si>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</si>
  <si>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</si>
  <si>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</si>
  <si>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</si>
  <si>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</si>
  <si>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</si>
  <si>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</si>
  <si>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</si>
  <si>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</si>
  <si>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</si>
  <si>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</si>
  <si>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</si>
  <si>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</si>
  <si>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</si>
  <si>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</si>
  <si>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</si>
  <si>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</si>
  <si>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</si>
  <si>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</si>
  <si>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</si>
  <si>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</si>
  <si>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</si>
  <si>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</si>
  <si>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</si>
  <si>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</si>
  <si>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</si>
  <si>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</si>
  <si>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</si>
  <si>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</si>
  <si>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</si>
  <si>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</si>
  <si>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</si>
  <si>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</si>
  <si>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</si>
  <si>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</si>
  <si>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</si>
  <si>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</si>
  <si>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</si>
  <si>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</si>
  <si>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</si>
  <si>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</si>
  <si>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</si>
  <si>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</si>
  <si>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</si>
  <si>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</si>
  <si>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</si>
  <si>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</si>
  <si>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</si>
  <si>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</si>
  <si>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</si>
  <si>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</si>
  <si>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</si>
  <si>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</si>
  <si>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</si>
  <si>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</si>
  <si>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</si>
  <si>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</si>
  <si>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</si>
  <si>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</si>
  <si>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</si>
  <si>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</si>
  <si>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</si>
  <si>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</si>
  <si>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</si>
  <si>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</si>
  <si>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</si>
  <si>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</si>
  <si>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</si>
  <si>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</si>
  <si>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</si>
  <si>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</si>
  <si>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</si>
  <si>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</si>
  <si>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</si>
  <si>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</si>
  <si>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</si>
  <si>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</si>
  <si>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</si>
  <si>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</si>
  <si>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</si>
  <si>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</si>
  <si>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</si>
  <si>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</si>
  <si>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</si>
  <si>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</si>
  <si>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</si>
  <si>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</si>
  <si>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</si>
  <si>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</si>
  <si>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</si>
  <si>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</si>
  <si>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</si>
  <si>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</si>
  <si>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</si>
  <si>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</si>
  <si>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</si>
  <si>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</si>
  <si>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</si>
  <si>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</si>
  <si>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</si>
  <si>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</si>
  <si>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</si>
  <si>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</si>
  <si>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</si>
  <si>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</si>
  <si>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</si>
  <si>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</si>
  <si>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</si>
  <si>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</si>
  <si>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</si>
  <si>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</si>
  <si>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</si>
  <si>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</si>
  <si>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</si>
  <si>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</si>
  <si>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</si>
  <si>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</si>
  <si>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</si>
  <si>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</si>
  <si>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</si>
  <si>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</si>
  <si>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</si>
  <si>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</si>
  <si>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</si>
  <si>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</si>
  <si>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</si>
  <si>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</si>
  <si>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</si>
  <si>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</si>
  <si>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</si>
  <si>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</si>
  <si>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</si>
  <si>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</si>
  <si>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</si>
  <si>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</si>
  <si>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</si>
  <si>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</si>
  <si>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</si>
  <si>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</si>
  <si>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</si>
  <si>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</si>
  <si>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</si>
  <si>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</si>
  <si>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</si>
  <si>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</si>
  <si>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</si>
  <si>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</si>
  <si>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</si>
  <si>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</si>
  <si>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</si>
  <si>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</si>
  <si>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</si>
  <si>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</si>
  <si>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</si>
  <si>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</si>
  <si>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</si>
  <si>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</si>
  <si>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</si>
  <si>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</si>
  <si>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</si>
  <si>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</si>
  <si>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</si>
  <si>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</si>
  <si>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</si>
  <si>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</si>
  <si>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</si>
  <si>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</si>
  <si>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</si>
  <si>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</si>
  <si>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</si>
  <si>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</si>
  <si>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</si>
  <si>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</si>
  <si>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</si>
  <si>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</si>
  <si>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</si>
  <si>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</si>
  <si>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</si>
  <si>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</si>
  <si>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</si>
  <si>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</si>
  <si>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</si>
  <si>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</si>
  <si>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</si>
  <si>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</si>
  <si>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</si>
  <si>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</si>
  <si>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</si>
  <si>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</si>
  <si>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</si>
  <si>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</si>
  <si>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</si>
  <si>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</si>
  <si>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</si>
  <si>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</si>
  <si>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</si>
  <si>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</si>
  <si>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</si>
  <si>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</si>
  <si>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</si>
  <si>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</si>
  <si>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</si>
  <si>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</si>
  <si>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</si>
  <si>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</si>
  <si>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</si>
  <si>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</si>
  <si>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</si>
  <si>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</si>
  <si>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</si>
  <si>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</si>
  <si>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</si>
  <si>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</si>
  <si>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</si>
  <si>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</si>
  <si>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</si>
  <si>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</si>
  <si>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</si>
  <si>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</si>
  <si>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</si>
  <si>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</si>
  <si>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</si>
  <si>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</si>
  <si>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</si>
  <si>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</si>
  <si>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</si>
  <si>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</si>
  <si>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</si>
  <si>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</si>
  <si>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</si>
  <si>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</si>
  <si>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</si>
  <si>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</si>
  <si>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</si>
  <si>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</si>
  <si>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</si>
  <si>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</si>
  <si>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</si>
  <si>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</si>
  <si>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</si>
  <si>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</si>
  <si>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</si>
  <si>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</si>
  <si>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</si>
  <si>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</si>
  <si>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</si>
  <si>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</si>
  <si>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</si>
  <si>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</si>
  <si>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</si>
  <si>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</si>
  <si>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</si>
  <si>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</si>
  <si>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</si>
  <si>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</si>
  <si>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</si>
  <si>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</si>
  <si>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</si>
  <si>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</si>
  <si>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</si>
  <si>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</si>
  <si>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</si>
  <si>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</si>
  <si>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</si>
  <si>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</si>
  <si>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</si>
  <si>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</si>
  <si>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</si>
  <si>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</si>
  <si>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</si>
  <si>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</si>
  <si>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</si>
  <si>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</si>
  <si>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</si>
  <si>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</si>
  <si>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</si>
  <si>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</si>
  <si>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</si>
  <si>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</si>
  <si>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</si>
  <si>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</si>
  <si>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</si>
  <si>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</si>
  <si>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</si>
  <si>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</si>
  <si>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</si>
  <si>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</si>
  <si>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</si>
  <si>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</si>
  <si>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</si>
  <si>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</si>
  <si>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</si>
  <si>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</si>
  <si>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</si>
  <si>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</si>
  <si>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</si>
  <si>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</si>
  <si>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</si>
  <si>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</si>
  <si>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</si>
  <si>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</si>
  <si>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</si>
  <si>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</si>
  <si>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</si>
  <si>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</si>
  <si>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</si>
  <si>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</si>
  <si>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</si>
  <si>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</si>
  <si>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</si>
  <si>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</si>
  <si>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</si>
  <si>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</si>
  <si>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</si>
  <si>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</si>
  <si>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</si>
  <si>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</si>
  <si>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</si>
  <si>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</si>
  <si>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</si>
  <si>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</si>
  <si>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</si>
  <si>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</si>
  <si>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</si>
  <si>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</si>
  <si>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</si>
  <si>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</si>
  <si>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</si>
  <si>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</si>
  <si>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</si>
  <si>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</si>
  <si>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</si>
  <si>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</si>
  <si>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</si>
  <si>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</si>
  <si>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</si>
  <si>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</si>
  <si>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</si>
  <si>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</si>
  <si>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</si>
  <si>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</si>
  <si>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</si>
  <si>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</si>
  <si>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</si>
  <si>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</si>
  <si>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</si>
  <si>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</si>
  <si>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</si>
  <si>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</si>
  <si>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</si>
  <si>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</si>
  <si>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</si>
  <si>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</si>
  <si>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</si>
  <si>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</si>
  <si>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</si>
  <si>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</si>
  <si>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</si>
  <si>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</si>
  <si>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</si>
  <si>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</si>
  <si>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</si>
  <si>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</si>
  <si>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</si>
  <si>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</si>
  <si>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</si>
  <si>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</si>
  <si>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</si>
  <si>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</si>
  <si>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</si>
  <si>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</si>
  <si>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</si>
  <si>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</si>
  <si>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</si>
  <si>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</si>
  <si>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</si>
  <si>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</si>
  <si>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</si>
  <si>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</si>
  <si>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</si>
  <si>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</si>
  <si>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</si>
  <si>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</si>
  <si>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</si>
  <si>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</si>
  <si>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</si>
  <si>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</si>
  <si>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</si>
  <si>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</si>
  <si>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</si>
  <si>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</si>
  <si>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</si>
  <si>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</si>
  <si>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</si>
  <si>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</si>
  <si>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</si>
  <si>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</si>
  <si>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</si>
  <si>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</si>
  <si>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</si>
  <si>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</si>
  <si>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</si>
  <si>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</si>
  <si>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</si>
  <si>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</si>
  <si>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</si>
  <si>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</si>
  <si>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</si>
  <si>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</si>
  <si>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</si>
  <si>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</si>
  <si>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</si>
  <si>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</si>
  <si>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</si>
  <si>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</si>
  <si>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</si>
  <si>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</si>
  <si>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</si>
  <si>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</si>
  <si>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</si>
  <si>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</si>
  <si>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</si>
  <si>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</si>
  <si>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</si>
  <si>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</si>
  <si>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</si>
  <si>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</si>
  <si>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</si>
  <si>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</si>
  <si>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</si>
  <si>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</si>
  <si>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</si>
  <si>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</si>
  <si>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</si>
  <si>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</si>
  <si>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</si>
  <si>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</si>
  <si>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</si>
  <si>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</si>
  <si>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</si>
  <si>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</si>
  <si>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</si>
  <si>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</si>
  <si>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</si>
  <si>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</si>
  <si>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</si>
  <si>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</si>
  <si>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</si>
  <si>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</si>
  <si>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</si>
  <si>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</si>
  <si>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</si>
  <si>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</si>
  <si>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</si>
  <si>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</si>
  <si>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</si>
  <si>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</si>
  <si>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</si>
  <si>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</si>
  <si>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</si>
  <si>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</si>
  <si>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</si>
  <si>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</si>
  <si>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</si>
  <si>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</si>
  <si>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</si>
  <si>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</si>
  <si>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</si>
  <si>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</si>
  <si>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</si>
  <si>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</si>
  <si>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</si>
  <si>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</si>
  <si>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</si>
  <si>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</si>
  <si>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</si>
  <si>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</si>
  <si>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</si>
  <si>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</si>
  <si>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</si>
  <si>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</si>
  <si>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</si>
  <si>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</si>
  <si>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</si>
  <si>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</si>
  <si>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</si>
  <si>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</si>
  <si>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</si>
  <si>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</si>
  <si>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</si>
  <si>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</si>
  <si>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</si>
  <si>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</si>
  <si>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</si>
  <si>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</si>
  <si>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</si>
  <si>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</si>
  <si>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</si>
  <si>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</si>
  <si>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</si>
  <si>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</si>
  <si>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</si>
  <si>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</si>
  <si>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</si>
  <si>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</si>
  <si>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</si>
  <si>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</si>
  <si>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</si>
  <si>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</si>
  <si>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</si>
  <si>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</si>
  <si>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</si>
  <si>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</si>
  <si>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</si>
  <si>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</si>
  <si>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</si>
  <si>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</si>
  <si>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</si>
  <si>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</si>
  <si>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</si>
  <si>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</si>
  <si>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</si>
  <si>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</si>
  <si>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</si>
  <si>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</si>
  <si>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</si>
  <si>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</si>
  <si>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</si>
  <si>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</si>
  <si>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</si>
  <si>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</si>
  <si>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</si>
  <si>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</si>
  <si>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</si>
  <si>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</si>
  <si>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</si>
  <si>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</si>
  <si>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</si>
  <si>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</si>
  <si>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</si>
  <si>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</si>
  <si>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</si>
  <si>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</si>
  <si>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</si>
  <si>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</si>
  <si>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</si>
  <si>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</si>
  <si>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</si>
  <si>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</si>
  <si>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</si>
  <si>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</si>
  <si>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</si>
  <si>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</si>
  <si>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</si>
  <si>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</si>
  <si>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</si>
  <si>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</si>
  <si>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</si>
  <si>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</si>
  <si>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</si>
  <si>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</si>
  <si>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</si>
  <si>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</si>
  <si>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</si>
  <si>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</si>
  <si>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</si>
  <si>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</si>
  <si>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</si>
  <si>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</si>
  <si>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</si>
  <si>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</si>
  <si>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</si>
  <si>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</si>
  <si>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</si>
  <si>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</si>
  <si>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</si>
  <si>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</si>
  <si>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</si>
  <si>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</si>
  <si>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</si>
  <si>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</si>
  <si>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</si>
  <si>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</si>
  <si>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</si>
  <si>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</si>
  <si>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</si>
  <si>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</si>
  <si>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</si>
  <si>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</si>
  <si>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</si>
  <si>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</si>
  <si>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</si>
  <si>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</si>
  <si>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</si>
  <si>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</si>
  <si>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</si>
  <si>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</si>
  <si>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</si>
  <si>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</si>
  <si>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</si>
  <si>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</si>
  <si>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</si>
  <si>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</si>
  <si>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</si>
  <si>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</si>
  <si>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</si>
  <si>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</si>
  <si>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</si>
  <si>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</si>
  <si>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</si>
  <si>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</si>
  <si>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</si>
  <si>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</si>
  <si>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</si>
  <si>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</si>
  <si>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</si>
  <si>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</si>
  <si>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</si>
  <si>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</si>
  <si>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</si>
  <si>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</si>
  <si>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</si>
  <si>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</si>
  <si>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</si>
  <si>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</si>
  <si>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</si>
  <si>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</si>
  <si>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</si>
  <si>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</si>
  <si>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</si>
  <si>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</si>
  <si>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</si>
  <si>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</si>
  <si>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</si>
  <si>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</si>
  <si>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</si>
  <si>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</si>
  <si>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</si>
  <si>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</si>
  <si>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</si>
  <si>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</si>
  <si>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</si>
  <si>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</si>
  <si>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</si>
  <si>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</si>
  <si>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</si>
  <si>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</si>
  <si>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</si>
  <si>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</si>
  <si>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</si>
  <si>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</si>
  <si>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</si>
  <si>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</si>
  <si>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</si>
  <si>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</si>
  <si>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</si>
  <si>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</si>
  <si>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</si>
  <si>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</si>
  <si>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</si>
  <si>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</si>
  <si>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</si>
  <si>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</si>
  <si>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</si>
  <si>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</si>
  <si>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</si>
  <si>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</si>
  <si>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</si>
  <si>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</si>
  <si>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</si>
  <si>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</si>
  <si>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</si>
  <si>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</si>
  <si>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</si>
  <si>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</si>
  <si>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</si>
  <si>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</si>
  <si>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</si>
  <si>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</si>
  <si>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</si>
  <si>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</si>
  <si>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</si>
  <si>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</si>
  <si>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</si>
  <si>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</si>
  <si>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</si>
  <si>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</si>
  <si>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</si>
  <si>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</si>
  <si>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</si>
  <si>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</si>
  <si>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</si>
  <si>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</si>
  <si>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</si>
  <si>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</si>
  <si>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</si>
  <si>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</si>
  <si>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</si>
  <si>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</si>
  <si>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</si>
  <si>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</si>
  <si>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</si>
  <si>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</si>
  <si>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</si>
  <si>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</si>
  <si>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</si>
  <si>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</si>
  <si>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</si>
  <si>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</si>
  <si>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</si>
  <si>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</si>
  <si>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</si>
  <si>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</si>
  <si>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</si>
  <si>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</si>
  <si>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</si>
  <si>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</si>
  <si>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</si>
  <si>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</si>
  <si>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</si>
  <si>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</si>
  <si>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</si>
  <si>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</si>
  <si>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</si>
  <si>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</si>
  <si>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</si>
  <si>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</si>
  <si>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</si>
  <si>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</si>
  <si>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</si>
  <si>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</si>
  <si>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</si>
  <si>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</si>
  <si>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</si>
  <si>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</si>
  <si>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</si>
  <si>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</si>
  <si>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</si>
  <si>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</si>
  <si>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</si>
  <si>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</si>
  <si>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</si>
  <si>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</si>
  <si>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</si>
  <si>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</si>
  <si>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</si>
  <si>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</si>
  <si>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</si>
  <si>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</si>
  <si>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</si>
  <si>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</si>
  <si>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</si>
  <si>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</si>
  <si>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</si>
  <si>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</si>
  <si>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</si>
  <si>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</si>
  <si>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</si>
  <si>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</si>
  <si>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</si>
  <si>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</si>
  <si>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</si>
  <si>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</si>
  <si>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</si>
  <si>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</si>
  <si>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</si>
  <si>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</si>
  <si>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</si>
  <si>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</si>
  <si>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</si>
  <si>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</si>
  <si>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</si>
  <si>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</si>
  <si>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</si>
  <si>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</si>
  <si>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</si>
  <si>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</si>
  <si>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</si>
  <si>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</si>
  <si>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</si>
  <si>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</si>
  <si>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</si>
  <si>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</si>
  <si>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</si>
  <si>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</si>
  <si>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</si>
  <si>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</si>
  <si>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</si>
  <si>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</si>
  <si>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</si>
  <si>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</si>
  <si>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</si>
  <si>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</si>
  <si>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</si>
  <si>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</si>
  <si>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</si>
  <si>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</si>
  <si>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</si>
  <si>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</si>
  <si>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</si>
  <si>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</si>
  <si>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</si>
  <si>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</si>
  <si>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</si>
  <si>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</si>
  <si>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</si>
  <si>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</si>
  <si>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</si>
  <si>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</si>
  <si>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</si>
  <si>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</si>
  <si>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</si>
  <si>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</si>
  <si>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</si>
  <si>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</si>
  <si>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</si>
  <si>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</si>
  <si>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</si>
  <si>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</si>
  <si>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</si>
  <si>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</si>
  <si>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</si>
  <si>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</si>
  <si>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</si>
  <si>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</si>
  <si>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</si>
  <si>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</si>
  <si>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</si>
  <si>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</si>
  <si>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</si>
  <si>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</si>
  <si>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</si>
  <si>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</si>
  <si>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</si>
  <si>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</si>
  <si>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</si>
  <si>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</si>
  <si>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</si>
  <si>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</si>
  <si>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</si>
  <si>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</si>
  <si>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</si>
  <si>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</si>
  <si>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</si>
  <si>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</si>
  <si>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</si>
  <si>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</si>
  <si>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</si>
  <si>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</si>
  <si>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</si>
  <si>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</si>
  <si>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</si>
  <si>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</si>
  <si>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</si>
  <si>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</si>
  <si>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</si>
  <si>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</si>
  <si>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</si>
  <si>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</si>
  <si>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</si>
  <si>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</si>
  <si>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</si>
  <si>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</si>
  <si>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</si>
  <si>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</si>
  <si>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</si>
  <si>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</si>
  <si>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</si>
  <si>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</si>
  <si>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</si>
  <si>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</si>
  <si>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</si>
  <si>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</si>
  <si>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</si>
  <si>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</si>
  <si>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</si>
  <si>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</si>
  <si>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</si>
  <si>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</si>
  <si>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</si>
  <si>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</si>
  <si>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</si>
  <si>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</si>
  <si>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</si>
  <si>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</si>
  <si>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</si>
  <si>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</si>
  <si>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</si>
  <si>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</si>
  <si>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</si>
  <si>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</si>
  <si>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</si>
  <si>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</si>
  <si>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</si>
  <si>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</si>
  <si>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</si>
  <si>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</si>
  <si>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</si>
  <si>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</si>
  <si>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</si>
  <si>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</si>
  <si>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</si>
  <si>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</si>
  <si>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</si>
  <si>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</si>
  <si>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</si>
  <si>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</si>
  <si>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</si>
  <si>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</si>
  <si>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</si>
  <si>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</si>
  <si>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</si>
  <si>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</si>
  <si>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</si>
  <si>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</si>
  <si>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</si>
  <si>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</si>
  <si>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</si>
  <si>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</si>
  <si>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</si>
  <si>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</si>
  <si>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</si>
  <si>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</si>
  <si>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</si>
  <si>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</si>
  <si>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</si>
  <si>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</si>
  <si>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</si>
  <si>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</si>
  <si>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</si>
  <si>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</si>
  <si>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</si>
  <si>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</si>
  <si>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</si>
  <si>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</si>
  <si>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</si>
  <si>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</si>
  <si>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</si>
  <si>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</si>
  <si>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</si>
  <si>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</si>
  <si>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</si>
  <si>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</si>
  <si>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</si>
  <si>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</si>
  <si>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</si>
  <si>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</si>
  <si>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</si>
  <si>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</si>
  <si>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</si>
  <si>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</si>
  <si>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</si>
  <si>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</si>
  <si>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</si>
  <si>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</si>
  <si>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</si>
  <si>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</si>
  <si>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</si>
  <si>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</si>
  <si>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</si>
  <si>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</si>
  <si>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</si>
  <si>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</si>
  <si>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</si>
  <si>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</si>
  <si>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</si>
  <si>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</si>
  <si>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</si>
  <si>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</si>
  <si>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</si>
  <si>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</si>
  <si>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</si>
  <si>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</si>
  <si>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</si>
  <si>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</si>
  <si>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</si>
  <si>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</si>
  <si>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</si>
  <si>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</si>
  <si>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</si>
  <si>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</si>
  <si>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</si>
  <si>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</si>
  <si>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</si>
  <si>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</si>
  <si>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</si>
  <si>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</si>
  <si>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</si>
  <si>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</si>
  <si>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</si>
  <si>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</si>
  <si>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</si>
  <si>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</si>
  <si>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</si>
  <si>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</si>
  <si>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</si>
  <si>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</si>
  <si>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</si>
  <si>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</si>
  <si>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</si>
  <si>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</si>
  <si>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</si>
  <si>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</si>
  <si>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</si>
  <si>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</si>
  <si>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</si>
  <si>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</si>
  <si>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</si>
  <si>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</si>
  <si>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</si>
  <si>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</si>
  <si>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</si>
  <si>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</si>
  <si>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</si>
  <si>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</si>
  <si>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</si>
  <si>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</si>
  <si>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</si>
  <si>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</si>
  <si>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</si>
  <si>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</si>
  <si>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</si>
  <si>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</si>
  <si>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</si>
  <si>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</si>
  <si>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</si>
  <si>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</si>
  <si>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</si>
  <si>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</si>
  <si>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</si>
  <si>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</si>
  <si>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</si>
  <si>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</si>
  <si>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</si>
  <si>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</si>
  <si>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</si>
  <si>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</si>
  <si>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</si>
  <si>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</si>
  <si>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</si>
  <si>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</si>
  <si>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</si>
  <si>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</si>
  <si>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</si>
  <si>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</si>
  <si>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</si>
  <si>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</si>
  <si>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</si>
  <si>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</si>
  <si>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</si>
  <si>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</si>
  <si>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</si>
  <si>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</si>
  <si>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</si>
  <si>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</si>
  <si>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</si>
  <si>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</si>
  <si>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</si>
  <si>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</si>
  <si>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</si>
  <si>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</si>
  <si>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</si>
  <si>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</si>
  <si>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</si>
  <si>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</si>
  <si>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</si>
  <si>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</si>
  <si>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</si>
  <si>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</si>
  <si>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</si>
  <si>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</si>
  <si>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</si>
  <si>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</si>
  <si>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</si>
  <si>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</si>
  <si>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</si>
  <si>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</si>
  <si>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</si>
  <si>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</si>
  <si>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</si>
  <si>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</si>
  <si>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</si>
  <si>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</si>
  <si>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</si>
  <si>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</si>
  <si>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</si>
  <si>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</si>
  <si>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</si>
  <si>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</si>
  <si>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</si>
  <si>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</si>
  <si>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</si>
  <si>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</si>
  <si>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</si>
  <si>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</si>
  <si>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</si>
  <si>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</si>
  <si>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</si>
  <si>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</si>
  <si>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</si>
  <si>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</si>
  <si>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</si>
  <si>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</si>
  <si>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</si>
  <si>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</si>
  <si>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</si>
  <si>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</si>
  <si>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</si>
  <si>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</si>
  <si>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</si>
  <si>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</si>
  <si>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</si>
  <si>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</si>
  <si>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</si>
  <si>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</si>
  <si>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</si>
  <si>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</si>
  <si>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</si>
  <si>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</si>
  <si>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</si>
  <si>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</si>
  <si>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</si>
  <si>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</si>
  <si>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</si>
  <si>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</si>
  <si>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</si>
  <si>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</si>
  <si>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</si>
  <si>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</si>
  <si>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</si>
  <si>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</si>
  <si>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</si>
  <si>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</si>
  <si>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</si>
  <si>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</si>
  <si>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</si>
  <si>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</si>
  <si>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</si>
  <si>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</si>
  <si>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</si>
  <si>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</si>
  <si>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</si>
  <si>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</si>
  <si>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</si>
  <si>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</si>
  <si>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</si>
  <si>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</si>
  <si>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</si>
  <si>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</si>
  <si>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</si>
  <si>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</si>
  <si>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</si>
  <si>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</si>
  <si>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</si>
  <si>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</si>
  <si>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</si>
  <si>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</si>
  <si>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</si>
  <si>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</si>
  <si>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</si>
  <si>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</si>
  <si>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</si>
  <si>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</si>
  <si>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</si>
  <si>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</si>
  <si>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</si>
  <si>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</si>
  <si>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</si>
  <si>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</si>
  <si>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</si>
  <si>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</si>
  <si>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</si>
  <si>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</si>
  <si>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</si>
  <si>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</si>
  <si>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</si>
  <si>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</si>
  <si>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</si>
  <si>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</si>
  <si>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</si>
  <si>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</si>
  <si>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</si>
  <si>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</si>
  <si>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</si>
  <si>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</si>
  <si>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</si>
  <si>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</si>
  <si>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</si>
  <si>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</si>
  <si>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</si>
  <si>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</si>
  <si>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</si>
  <si>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</si>
  <si>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</si>
  <si>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</si>
  <si>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</si>
  <si>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</si>
  <si>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</si>
  <si>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</si>
  <si>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</si>
  <si>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</si>
  <si>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</si>
  <si>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</si>
  <si>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</si>
  <si>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</si>
  <si>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</si>
  <si>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</si>
  <si>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</si>
  <si>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</si>
  <si>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</si>
  <si>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</si>
  <si>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</si>
  <si>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</si>
  <si>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</si>
  <si>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</si>
  <si>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</si>
  <si>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</si>
  <si>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</si>
  <si>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</si>
  <si>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</si>
  <si>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</si>
  <si>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</si>
  <si>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</si>
  <si>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</si>
  <si>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</si>
  <si>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</si>
  <si>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</si>
  <si>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</si>
  <si>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</si>
  <si>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</si>
  <si>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</si>
  <si>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</si>
  <si>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</si>
  <si>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</si>
  <si>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</si>
  <si>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</si>
  <si>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</si>
  <si>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</si>
  <si>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</si>
  <si>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</si>
  <si>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</si>
  <si>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</si>
  <si>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</si>
  <si>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</si>
  <si>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</si>
  <si>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</si>
  <si>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</si>
  <si>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</si>
  <si>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</si>
  <si>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</si>
  <si>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</si>
  <si>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</si>
  <si>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</si>
  <si>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</si>
  <si>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</si>
  <si>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</si>
  <si>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</si>
  <si>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</si>
  <si>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</si>
  <si>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</si>
  <si>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</si>
  <si>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</si>
  <si>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</si>
  <si>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</si>
  <si>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</si>
  <si>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</si>
  <si>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</si>
  <si>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</si>
  <si>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</si>
  <si>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</si>
  <si>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</si>
  <si>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</si>
  <si>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</si>
  <si>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</si>
  <si>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</si>
  <si>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</si>
  <si>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</si>
  <si>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</si>
  <si>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</si>
  <si>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</si>
  <si>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</si>
  <si>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</si>
  <si>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</si>
  <si>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</si>
  <si>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</si>
  <si>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</si>
  <si>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</si>
  <si>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</si>
  <si>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</si>
  <si>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</si>
  <si>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</si>
  <si>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</si>
  <si>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</si>
  <si>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</si>
  <si>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</si>
  <si>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</si>
  <si>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</si>
  <si>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</si>
  <si>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</si>
  <si>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</si>
  <si>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</si>
  <si>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</si>
  <si>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</si>
  <si>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</si>
  <si>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</si>
  <si>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</si>
  <si>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</si>
  <si>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</si>
  <si>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</si>
  <si>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</si>
  <si>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</si>
  <si>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</si>
  <si>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</si>
  <si>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</si>
  <si>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</si>
  <si>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</si>
  <si>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</si>
  <si>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</si>
  <si>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</si>
  <si>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</si>
  <si>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</si>
  <si>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</si>
  <si>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</si>
  <si>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</si>
  <si>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</si>
  <si>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</si>
  <si>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</si>
  <si>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</si>
  <si>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</si>
  <si>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</si>
  <si>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</si>
  <si>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</si>
  <si>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</si>
  <si>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</si>
  <si>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</si>
  <si>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</si>
  <si>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</si>
  <si>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</si>
  <si>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</si>
  <si>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</si>
  <si>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</si>
  <si>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</si>
  <si>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</si>
  <si>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</si>
  <si>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</si>
  <si>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</si>
  <si>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</si>
  <si>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</si>
  <si>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</si>
  <si>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</si>
  <si>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</si>
  <si>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</si>
  <si>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</si>
  <si>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</si>
  <si>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</si>
  <si>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</si>
  <si>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</si>
  <si>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</si>
  <si>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</si>
  <si>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</si>
  <si>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</si>
  <si>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</si>
  <si>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</si>
  <si>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</si>
  <si>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</si>
  <si>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</si>
  <si>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</si>
  <si>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</si>
  <si>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</si>
  <si>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</si>
  <si>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</si>
  <si>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</si>
  <si>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</si>
  <si>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</si>
  <si>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</si>
  <si>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</si>
  <si>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</si>
  <si>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</si>
  <si>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</si>
  <si>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</si>
  <si>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</si>
  <si>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</si>
  <si>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</si>
  <si>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</si>
  <si>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</si>
  <si>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</si>
  <si>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</si>
  <si>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</si>
  <si>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</si>
  <si>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</si>
  <si>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</si>
  <si>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</si>
  <si>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</si>
  <si>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</si>
  <si>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</si>
  <si>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</si>
  <si>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</si>
  <si>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</si>
  <si>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</si>
  <si>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</si>
  <si>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</si>
  <si>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</si>
  <si>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</si>
  <si>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</si>
  <si>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</si>
  <si>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</si>
  <si>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</si>
  <si>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</si>
  <si>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</si>
  <si>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</si>
  <si>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</si>
  <si>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</si>
  <si>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</si>
  <si>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</si>
  <si>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</si>
  <si>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</si>
  <si>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</si>
  <si>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</si>
  <si>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</si>
  <si>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</si>
  <si>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</si>
  <si>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</si>
  <si>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</si>
  <si>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</si>
  <si>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</si>
  <si>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</si>
  <si>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</si>
  <si>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</si>
  <si>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</si>
  <si>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</si>
  <si>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</si>
  <si>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</si>
  <si>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</si>
  <si>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</si>
  <si>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</si>
  <si>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</si>
  <si>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</si>
  <si>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</si>
  <si>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</si>
  <si>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</si>
  <si>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</si>
  <si>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</si>
  <si>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</si>
  <si>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</si>
  <si>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</si>
  <si>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</si>
  <si>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</si>
  <si>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</si>
  <si>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</si>
  <si>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</si>
  <si>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</si>
  <si>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</si>
  <si>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</si>
  <si>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</si>
  <si>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</si>
  <si>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</si>
  <si>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</si>
  <si>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</si>
  <si>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</si>
  <si>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</si>
  <si>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</si>
  <si>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</si>
  <si>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</si>
  <si>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</si>
  <si>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</si>
  <si>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</si>
  <si>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</si>
  <si>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</si>
  <si>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</si>
  <si>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</si>
  <si>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</si>
  <si>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</si>
  <si>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</si>
  <si>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</si>
  <si>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</si>
  <si>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</si>
  <si>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</si>
  <si>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</si>
  <si>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</si>
  <si>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</si>
  <si>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</si>
  <si>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</si>
  <si>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</si>
  <si>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</si>
  <si>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</si>
  <si>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</si>
  <si>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</si>
  <si>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</si>
  <si>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</si>
  <si>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</si>
  <si>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</si>
  <si>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</si>
  <si>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</si>
  <si>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</si>
  <si>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</si>
  <si>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</si>
  <si>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</si>
  <si>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</si>
  <si>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</si>
  <si>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</si>
  <si>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</si>
  <si>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</si>
  <si>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</si>
  <si>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</si>
  <si>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</si>
  <si>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</si>
  <si>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</si>
  <si>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</si>
  <si>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</si>
  <si>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</si>
  <si>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</si>
  <si>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</si>
  <si>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</si>
  <si>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</si>
  <si>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</si>
  <si>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</si>
  <si>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</si>
  <si>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</si>
  <si>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</si>
  <si>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</si>
  <si>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</si>
  <si>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</si>
  <si>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</si>
  <si>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</si>
  <si>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</si>
  <si>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</si>
  <si>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</si>
  <si>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</si>
  <si>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</si>
  <si>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</si>
  <si>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</si>
  <si>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</si>
  <si>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</si>
  <si>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</si>
  <si>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</si>
  <si>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</si>
  <si>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</si>
  <si>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</si>
  <si>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</si>
  <si>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</si>
  <si>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</si>
  <si>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</si>
  <si>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</si>
  <si>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</si>
  <si>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</si>
  <si>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</si>
  <si>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</si>
  <si>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</si>
  <si>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</si>
  <si>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</si>
  <si>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</si>
  <si>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</si>
  <si>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</si>
  <si>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</si>
  <si>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</si>
  <si>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</si>
  <si>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</si>
  <si>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</si>
  <si>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</si>
  <si>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</si>
  <si>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</si>
  <si>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</si>
  <si>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</si>
  <si>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</si>
  <si>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</si>
  <si>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</si>
  <si>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</si>
  <si>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</si>
  <si>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</si>
  <si>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</si>
  <si>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</si>
  <si>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</si>
  <si>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</si>
  <si>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</si>
  <si>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</si>
  <si>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</si>
  <si>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</si>
  <si>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</si>
  <si>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</si>
  <si>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</si>
  <si>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</si>
  <si>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</si>
  <si>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</si>
  <si>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</si>
  <si>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</si>
  <si>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</si>
  <si>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</si>
  <si>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</si>
  <si>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</si>
  <si>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</si>
  <si>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</si>
  <si>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</si>
  <si>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</si>
  <si>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</si>
  <si>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</si>
  <si>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</si>
  <si>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</si>
  <si>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</si>
  <si>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</si>
  <si>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</si>
  <si>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</si>
  <si>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</si>
  <si>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</si>
  <si>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</si>
  <si>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</si>
  <si>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</si>
  <si>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</si>
  <si>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</si>
  <si>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</si>
  <si>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</si>
  <si>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</si>
  <si>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</si>
  <si>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</si>
  <si>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</si>
  <si>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</si>
  <si>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</si>
  <si>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</si>
  <si>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</si>
  <si>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</si>
  <si>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</si>
  <si>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</si>
  <si>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</si>
  <si>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</si>
  <si>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</si>
  <si>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</si>
  <si>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</si>
  <si>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</si>
  <si>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</si>
  <si>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</si>
  <si>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</si>
  <si>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</si>
  <si>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</si>
  <si>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</si>
  <si>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</si>
  <si>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</si>
  <si>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</si>
  <si>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</si>
  <si>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</si>
  <si>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</si>
  <si>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</si>
  <si>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</si>
  <si>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</si>
  <si>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</si>
  <si>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</si>
  <si>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</si>
  <si>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</si>
  <si>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</si>
  <si>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</si>
  <si>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</si>
  <si>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</si>
  <si>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</si>
  <si>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</si>
  <si>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</si>
  <si>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</si>
  <si>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</si>
  <si>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</si>
  <si>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</si>
  <si>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</si>
  <si>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</si>
  <si>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</si>
  <si>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</si>
  <si>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</si>
  <si>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</si>
  <si>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</si>
  <si>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</si>
  <si>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</si>
  <si>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</si>
  <si>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</si>
  <si>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</si>
  <si>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</si>
  <si>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</si>
  <si>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</si>
  <si>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</si>
  <si>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</si>
  <si>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</si>
  <si>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</si>
  <si>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</si>
  <si>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</si>
  <si>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</si>
  <si>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</si>
  <si>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</si>
  <si>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</si>
  <si>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</si>
  <si>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</si>
  <si>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</si>
  <si>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</si>
  <si>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</si>
  <si>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</si>
  <si>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</si>
  <si>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</si>
  <si>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</si>
  <si>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</si>
  <si>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</si>
  <si>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</si>
  <si>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</si>
  <si>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</si>
  <si>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</si>
  <si>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</si>
  <si>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</si>
  <si>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</si>
  <si>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</si>
  <si>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</si>
  <si>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</si>
  <si>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</si>
  <si>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</si>
  <si>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</si>
  <si>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</si>
  <si>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</si>
  <si>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</si>
  <si>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</si>
  <si>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</si>
  <si>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</si>
  <si>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</si>
  <si>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</si>
  <si>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</si>
  <si>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</si>
  <si>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</si>
  <si>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</si>
  <si>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</si>
  <si>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</si>
  <si>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</si>
  <si>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</si>
  <si>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</si>
  <si>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</si>
  <si>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</si>
  <si>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</si>
  <si>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</si>
  <si>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</si>
  <si>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</si>
  <si>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</si>
  <si>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</si>
  <si>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</si>
  <si>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</si>
  <si>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</si>
  <si>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</si>
  <si>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</si>
  <si>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</si>
  <si>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</si>
  <si>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</si>
  <si>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</si>
  <si>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</si>
  <si>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</si>
  <si>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</si>
  <si>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</si>
  <si>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</si>
  <si>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</si>
  <si>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</si>
  <si>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</si>
  <si>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</si>
  <si>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</si>
  <si>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</si>
  <si>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</si>
  <si>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</si>
  <si>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</si>
  <si>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</si>
  <si>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</si>
  <si>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</si>
  <si>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</si>
  <si>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</si>
  <si>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</si>
  <si>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</si>
  <si>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</si>
  <si>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</si>
  <si>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</si>
  <si>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</si>
  <si>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</si>
  <si>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</si>
  <si>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</si>
  <si>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</si>
  <si>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</si>
  <si>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</si>
  <si>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</si>
  <si>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</si>
  <si>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</si>
  <si>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</si>
  <si>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</si>
  <si>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</si>
  <si>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</si>
  <si>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</si>
  <si>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</si>
  <si>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</si>
  <si>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</si>
  <si>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</si>
  <si>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</si>
  <si>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</si>
  <si>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</si>
  <si>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</si>
  <si>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</si>
  <si>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</si>
  <si>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</si>
  <si>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</si>
  <si>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</si>
  <si>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</si>
  <si>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</si>
  <si>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</si>
  <si>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</si>
  <si>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</si>
  <si>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</si>
  <si>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</si>
  <si>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</si>
  <si>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</si>
  <si>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</si>
  <si>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</si>
  <si>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</si>
  <si>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</si>
  <si>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</si>
  <si>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</si>
  <si>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</si>
  <si>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</si>
  <si>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</si>
  <si>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</si>
  <si>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</si>
  <si>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</si>
  <si>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</si>
  <si>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</si>
  <si>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</si>
  <si>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</si>
  <si>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</si>
  <si>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</si>
  <si>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</si>
  <si>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</si>
  <si>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</si>
  <si>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</si>
  <si>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</si>
  <si>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</si>
  <si>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</si>
  <si>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</si>
  <si>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</si>
  <si>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</si>
  <si>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</si>
  <si>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</si>
  <si>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</si>
  <si>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</si>
  <si>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</si>
  <si>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</si>
  <si>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</si>
  <si>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</si>
  <si>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</si>
  <si>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</si>
  <si>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</si>
  <si>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</si>
  <si>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</si>
  <si>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</si>
  <si>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</si>
  <si>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</si>
  <si>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</si>
  <si>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</si>
  <si>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</si>
  <si>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</si>
  <si>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</si>
  <si>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</si>
  <si>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</si>
  <si>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</si>
  <si>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</si>
  <si>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</si>
  <si>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</si>
  <si>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</si>
  <si>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</si>
  <si>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</si>
  <si>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</si>
  <si>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</si>
  <si>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</si>
  <si>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</si>
  <si>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</si>
  <si>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</si>
  <si>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</si>
  <si>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</si>
  <si>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</si>
  <si>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</si>
  <si>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</si>
  <si>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</si>
  <si>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</si>
  <si>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</si>
  <si>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</si>
  <si>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</si>
  <si>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</si>
  <si>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</si>
  <si>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</si>
  <si>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</si>
  <si>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</si>
  <si>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</si>
  <si>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</si>
  <si>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</si>
  <si>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</si>
  <si>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</si>
  <si>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</si>
  <si>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</si>
  <si>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</si>
  <si>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</si>
  <si>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</si>
  <si>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</si>
  <si>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</si>
  <si>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</si>
  <si>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</si>
  <si>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</si>
  <si>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</si>
  <si>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</si>
  <si>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</si>
  <si>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</si>
  <si>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</si>
  <si>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</si>
  <si>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</si>
  <si>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</si>
  <si>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</si>
  <si>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</si>
  <si>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</si>
  <si>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</si>
  <si>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</si>
  <si>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</si>
  <si>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</si>
  <si>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</si>
  <si>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</si>
  <si>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</si>
  <si>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</si>
  <si>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</si>
  <si>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</si>
  <si>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</si>
  <si>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</si>
  <si>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</si>
  <si>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</si>
  <si>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</si>
  <si>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</si>
  <si>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</si>
  <si>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</si>
  <si>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</si>
  <si>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</si>
  <si>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</si>
  <si>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</si>
  <si>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</si>
  <si>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</si>
  <si>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</si>
  <si>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</si>
  <si>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</si>
  <si>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</si>
  <si>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</si>
  <si>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</si>
  <si>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</si>
  <si>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</si>
  <si>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</si>
  <si>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</si>
  <si>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</si>
  <si>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</si>
  <si>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</si>
  <si>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</si>
  <si>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</si>
  <si>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</si>
  <si>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</si>
  <si>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</si>
  <si>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</si>
  <si>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</si>
  <si>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</si>
  <si>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</si>
  <si>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</si>
  <si>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</si>
  <si>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</si>
  <si>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</si>
  <si>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</si>
  <si>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</si>
  <si>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</si>
  <si>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</si>
  <si>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</si>
  <si>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</si>
  <si>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</si>
  <si>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</si>
  <si>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</si>
  <si>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</si>
  <si>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</si>
  <si>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</si>
  <si>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</si>
  <si>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</si>
  <si>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</si>
  <si>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</si>
  <si>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</si>
  <si>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</si>
  <si>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</si>
  <si>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</si>
  <si>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</si>
  <si>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</si>
  <si>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</si>
  <si>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</si>
  <si>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</si>
  <si>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</si>
  <si>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</si>
  <si>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</si>
  <si>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</si>
  <si>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</si>
  <si>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</si>
  <si>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</si>
  <si>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</si>
  <si>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</si>
  <si>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</si>
  <si>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</si>
  <si>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</si>
  <si>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</si>
  <si>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</si>
  <si>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</si>
  <si>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</si>
  <si>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</si>
  <si>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</si>
  <si>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</si>
  <si>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</si>
  <si>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</si>
  <si>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</si>
  <si>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</si>
  <si>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</si>
  <si>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</si>
  <si>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</si>
  <si>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</si>
  <si>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</si>
  <si>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</si>
  <si>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</si>
  <si>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</si>
  <si>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</si>
  <si>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</si>
  <si>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</si>
  <si>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</si>
  <si>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</si>
  <si>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</si>
  <si>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</si>
  <si>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</si>
  <si>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</si>
  <si>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</si>
  <si>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</si>
  <si>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</si>
  <si>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</si>
  <si>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</si>
  <si>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</si>
  <si>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</si>
  <si>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</si>
  <si>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</si>
  <si>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</si>
  <si>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</si>
  <si>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</si>
  <si>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</si>
  <si>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</si>
  <si>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</si>
  <si>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</si>
  <si>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</si>
  <si>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</si>
  <si>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</si>
  <si>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</si>
  <si>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</si>
  <si>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</si>
  <si>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</si>
  <si>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</si>
  <si>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</si>
  <si>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</si>
  <si>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</si>
  <si>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</si>
  <si>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</si>
  <si>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</si>
  <si>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</si>
  <si>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</si>
  <si>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</si>
  <si>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</si>
  <si>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</si>
  <si>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</si>
  <si>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</si>
  <si>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</si>
  <si>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</si>
  <si>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</si>
  <si>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</si>
  <si>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</si>
  <si>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</si>
  <si>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</si>
  <si>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</si>
  <si>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</si>
  <si>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</si>
  <si>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</si>
  <si>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</si>
  <si>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</si>
  <si>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</si>
  <si>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</si>
  <si>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</si>
  <si>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</si>
  <si>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</si>
  <si>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</si>
  <si>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</si>
  <si>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</si>
  <si>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</si>
  <si>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</si>
  <si>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</si>
  <si>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</si>
  <si>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</si>
  <si>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</si>
  <si>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</si>
  <si>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</si>
  <si>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</si>
  <si>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</si>
  <si>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</si>
  <si>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</si>
  <si>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</si>
  <si>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</si>
  <si>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</si>
  <si>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</si>
  <si>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</si>
  <si>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</si>
  <si>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</si>
  <si>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</si>
  <si>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</si>
  <si>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</si>
  <si>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</si>
  <si>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</si>
  <si>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</si>
  <si>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</si>
  <si>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</si>
  <si>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</si>
  <si>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</si>
  <si>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</si>
  <si>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</si>
  <si>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</si>
  <si>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</si>
  <si>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</si>
  <si>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</si>
  <si>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</si>
  <si>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</si>
  <si>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</si>
  <si>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</si>
  <si>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</si>
  <si>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</si>
  <si>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</si>
  <si>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</si>
  <si>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</si>
  <si>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</si>
  <si>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</si>
  <si>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</si>
  <si>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</si>
  <si>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</si>
  <si>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</si>
  <si>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</si>
  <si>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</si>
  <si>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</si>
  <si>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</si>
  <si>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</si>
  <si>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</si>
  <si>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</si>
  <si>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</si>
  <si>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</si>
  <si>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</si>
  <si>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</si>
  <si>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</si>
  <si>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</si>
  <si>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</si>
  <si>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</si>
  <si>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</si>
  <si>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</si>
  <si>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</si>
  <si>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</si>
  <si>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</si>
  <si>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</si>
  <si>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</si>
  <si>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</si>
  <si>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</si>
  <si>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</si>
  <si>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</si>
  <si>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</si>
  <si>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</si>
  <si>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</si>
  <si>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</si>
  <si>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</si>
  <si>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</si>
  <si>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</si>
  <si>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</si>
  <si>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</si>
  <si>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</si>
  <si>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</si>
  <si>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</si>
  <si>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</si>
  <si>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</si>
  <si>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</si>
  <si>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</si>
  <si>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</si>
  <si>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</si>
  <si>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</si>
  <si>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</si>
  <si>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</si>
  <si>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</si>
  <si>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</si>
  <si>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</si>
  <si>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</si>
  <si>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</si>
  <si>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</si>
  <si>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</si>
  <si>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</si>
  <si>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</si>
  <si>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</si>
  <si>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</si>
  <si>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</si>
  <si>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</si>
  <si>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</si>
  <si>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</si>
  <si>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</si>
  <si>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</si>
  <si>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</si>
  <si>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</si>
  <si>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</si>
  <si>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</si>
  <si>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</si>
  <si>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</si>
  <si>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</si>
  <si>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</si>
  <si>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</si>
  <si>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</si>
  <si>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</si>
  <si>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</si>
  <si>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</si>
  <si>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</si>
  <si>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</si>
  <si>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</si>
  <si>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</si>
  <si>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</si>
  <si>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</si>
  <si>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</si>
  <si>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</si>
  <si>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</si>
  <si>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</si>
  <si>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</si>
  <si>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</si>
  <si>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</si>
  <si>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</si>
  <si>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</si>
  <si>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</si>
  <si>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</si>
  <si>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</si>
  <si>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</si>
  <si>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</si>
  <si>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</si>
  <si>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</si>
  <si>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</si>
  <si>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</si>
  <si>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</si>
  <si>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</si>
  <si>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</si>
  <si>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</si>
  <si>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</si>
  <si>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</si>
  <si>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</si>
  <si>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</si>
  <si>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</si>
  <si>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</si>
  <si>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</si>
  <si>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</si>
  <si>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</si>
  <si>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</si>
  <si>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</si>
  <si>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</si>
  <si>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</si>
  <si>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</si>
  <si>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</si>
  <si>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</si>
  <si>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</si>
  <si>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</si>
  <si>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</si>
  <si>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</si>
  <si>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</si>
  <si>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</si>
  <si>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</si>
  <si>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</si>
  <si>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</si>
  <si>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</si>
  <si>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</si>
  <si>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</si>
  <si>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</si>
  <si>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</si>
  <si>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</si>
  <si>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</si>
  <si>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</si>
  <si>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</si>
  <si>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</si>
  <si>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</si>
  <si>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</si>
  <si>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</si>
  <si>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</si>
  <si>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</si>
  <si>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</si>
  <si>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</si>
  <si>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</si>
  <si>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</si>
  <si>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</si>
  <si>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</si>
  <si>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</si>
  <si>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</si>
  <si>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</si>
  <si>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</si>
  <si>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</si>
  <si>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</si>
  <si>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</si>
  <si>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</si>
  <si>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</si>
  <si>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</si>
  <si>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</si>
  <si>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</si>
  <si>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</si>
  <si>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</si>
  <si>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</si>
  <si>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</si>
  <si>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</si>
  <si>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</si>
  <si>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</si>
  <si>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</si>
  <si>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</si>
  <si>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</si>
  <si>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</si>
  <si>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</si>
  <si>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</si>
  <si>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</si>
  <si>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</si>
  <si>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</si>
  <si>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</si>
  <si>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</si>
  <si>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</si>
  <si>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</si>
  <si>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</si>
  <si>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</si>
  <si>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</si>
  <si>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</si>
  <si>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</si>
  <si>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</si>
  <si>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</si>
  <si>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</si>
  <si>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</si>
  <si>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</si>
  <si>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</si>
  <si>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</si>
  <si>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</si>
  <si>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</si>
  <si>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</si>
  <si>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</si>
  <si>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</si>
  <si>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</si>
  <si>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</si>
  <si>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</si>
  <si>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</si>
  <si>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</si>
  <si>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</si>
  <si>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</si>
  <si>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</si>
  <si>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</si>
  <si>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</si>
  <si>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</si>
  <si>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</si>
  <si>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</si>
  <si>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</si>
  <si>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</si>
  <si>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</si>
  <si>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</si>
  <si>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</si>
  <si>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</si>
  <si>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</si>
  <si>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</si>
  <si>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</si>
  <si>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</si>
  <si>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</si>
  <si>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</si>
  <si>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</si>
  <si>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</si>
  <si>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</si>
  <si>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</si>
  <si>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</si>
  <si>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</si>
  <si>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</si>
  <si>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</si>
  <si>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</si>
  <si>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</si>
  <si>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</si>
  <si>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</si>
  <si>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</si>
  <si>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</si>
  <si>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</si>
  <si>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</si>
  <si>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</si>
  <si>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</si>
  <si>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</si>
  <si>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</si>
  <si>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</si>
  <si>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</si>
  <si>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</si>
  <si>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</si>
  <si>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</si>
  <si>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</si>
  <si>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</si>
  <si>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</si>
  <si>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</si>
  <si>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</si>
  <si>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</si>
  <si>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</si>
  <si>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</si>
  <si>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</si>
  <si>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</si>
  <si>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</si>
  <si>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</si>
  <si>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</si>
  <si>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</si>
  <si>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</si>
  <si>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</si>
  <si>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</si>
  <si>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</si>
  <si>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</si>
  <si>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</si>
  <si>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</si>
  <si>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</si>
  <si>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</si>
  <si>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</si>
  <si>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</si>
  <si>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</si>
  <si>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</si>
  <si>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</si>
  <si>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</si>
  <si>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</si>
  <si>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</si>
  <si>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</si>
  <si>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</si>
  <si>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</si>
  <si>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</si>
  <si>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</si>
  <si>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</si>
  <si>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</si>
  <si>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</si>
  <si>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</si>
  <si>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</si>
  <si>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</si>
  <si>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</si>
  <si>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</si>
  <si>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</si>
  <si>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</si>
  <si>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</si>
  <si>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</si>
  <si>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</si>
  <si>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</si>
  <si>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</si>
  <si>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</si>
  <si>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</si>
  <si>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</si>
  <si>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</si>
  <si>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</si>
  <si>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</si>
  <si>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</si>
  <si>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</si>
  <si>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</si>
  <si>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</si>
  <si>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</si>
  <si>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</si>
  <si>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</si>
  <si>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</si>
  <si>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</si>
  <si>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</si>
  <si>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</si>
  <si>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</si>
  <si>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</si>
  <si>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</si>
  <si>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</si>
  <si>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</si>
  <si>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</si>
  <si>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</si>
  <si>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</si>
  <si>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</si>
  <si>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</si>
  <si>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</si>
  <si>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</si>
  <si>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</si>
  <si>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</si>
  <si>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</si>
  <si>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</si>
  <si>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</si>
  <si>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</si>
  <si>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</si>
  <si>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</si>
  <si>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</si>
  <si>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</si>
  <si>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</si>
  <si>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</si>
  <si>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</si>
  <si>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</si>
  <si>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</si>
  <si>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</si>
  <si>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</si>
  <si>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</si>
  <si>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</si>
  <si>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</si>
  <si>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</si>
  <si>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</si>
  <si>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</si>
  <si>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</si>
  <si>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</si>
  <si>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</si>
  <si>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</si>
  <si>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</si>
  <si>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</si>
  <si>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</si>
  <si>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</si>
  <si>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</si>
  <si>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</si>
  <si>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</si>
  <si>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</si>
  <si>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</si>
  <si>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</si>
  <si>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</si>
  <si>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</si>
  <si>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</si>
  <si>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</si>
  <si>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</si>
  <si>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</si>
  <si>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</si>
  <si>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</si>
  <si>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</si>
  <si>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</si>
  <si>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</si>
  <si>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</si>
  <si>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</si>
  <si>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</si>
  <si>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</si>
  <si>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</si>
  <si>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</si>
  <si>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</si>
  <si>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</si>
  <si>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</si>
  <si>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</si>
  <si>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</si>
  <si>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</si>
  <si>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</si>
  <si>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</si>
  <si>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</si>
  <si>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</si>
  <si>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</si>
  <si>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</si>
  <si>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</si>
  <si>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</si>
  <si>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</si>
  <si>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</si>
  <si>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</si>
  <si>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</si>
  <si>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</si>
  <si>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</si>
  <si>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</si>
  <si>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</si>
  <si>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</si>
  <si>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</si>
  <si>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</si>
  <si>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</si>
  <si>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</si>
  <si>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</si>
  <si>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</si>
  <si>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</si>
  <si>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</si>
  <si>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</si>
  <si>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</si>
  <si>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</si>
  <si>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</si>
  <si>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</si>
  <si>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</si>
  <si>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</si>
  <si>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</si>
  <si>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</si>
  <si>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</si>
  <si>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</si>
  <si>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</si>
  <si>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</si>
  <si>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</si>
  <si>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</si>
  <si>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</si>
  <si>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</si>
  <si>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</si>
  <si>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</si>
  <si>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</si>
  <si>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</si>
  <si>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</si>
  <si>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</si>
  <si>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</si>
  <si>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</si>
  <si>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</si>
  <si>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</si>
  <si>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</si>
  <si>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</si>
  <si>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</si>
  <si>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</si>
  <si>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</si>
  <si>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</si>
  <si>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</si>
  <si>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</si>
  <si>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</si>
  <si>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</si>
  <si>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</si>
  <si>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</si>
  <si>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</si>
  <si>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</si>
  <si>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</si>
  <si>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</si>
  <si>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</si>
  <si>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</si>
  <si>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</si>
  <si>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</si>
  <si>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</si>
  <si>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</si>
  <si>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</si>
  <si>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</si>
  <si>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</si>
  <si>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</si>
  <si>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</si>
  <si>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</si>
  <si>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</si>
  <si>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</si>
  <si>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</si>
  <si>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</si>
  <si>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</si>
  <si>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</si>
  <si>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</si>
  <si>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</si>
  <si>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</si>
  <si>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</si>
  <si>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</si>
  <si>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</si>
  <si>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</si>
  <si>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</si>
  <si>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</si>
  <si>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</si>
  <si>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</si>
  <si>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</si>
  <si>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</si>
  <si>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</si>
  <si>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</si>
  <si>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</si>
  <si>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</si>
  <si>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</si>
  <si>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</si>
  <si>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</si>
  <si>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</si>
  <si>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</si>
  <si>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</si>
  <si>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</si>
  <si>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</si>
  <si>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</si>
  <si>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</si>
  <si>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</si>
  <si>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</si>
  <si>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</si>
  <si>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</si>
  <si>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</si>
  <si>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</si>
  <si>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</si>
  <si>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</si>
  <si>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</si>
  <si>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</si>
  <si>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</si>
  <si>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</si>
  <si>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</si>
  <si>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</si>
  <si>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</si>
  <si>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</si>
  <si>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</si>
  <si>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</si>
  <si>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</si>
  <si>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</si>
  <si>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</si>
  <si>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</si>
  <si>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</si>
  <si>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</si>
  <si>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</si>
  <si>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</si>
  <si>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</si>
  <si>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</si>
  <si>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</si>
  <si>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</si>
  <si>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</si>
  <si>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</si>
  <si>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</si>
  <si>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</si>
  <si>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</si>
  <si>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</si>
  <si>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</si>
  <si>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</si>
  <si>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</si>
  <si>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</si>
  <si>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</si>
  <si>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</si>
  <si>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</si>
  <si>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</si>
  <si>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</si>
  <si>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</si>
  <si>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</si>
  <si>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</si>
  <si>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</si>
  <si>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</si>
  <si>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</si>
  <si>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</si>
  <si>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</si>
  <si>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</si>
  <si>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</si>
  <si>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</si>
  <si>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</si>
  <si>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</si>
  <si>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</si>
  <si>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</si>
  <si>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</si>
  <si>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</si>
  <si>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</si>
  <si>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</si>
  <si>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</si>
  <si>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</si>
  <si>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</si>
  <si>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</si>
  <si>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</si>
  <si>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</si>
  <si>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</si>
  <si>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</si>
  <si>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</si>
  <si>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</si>
  <si>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</si>
  <si>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</si>
  <si>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</si>
  <si>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</si>
  <si>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</si>
  <si>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</si>
  <si>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</si>
  <si>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</si>
  <si>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</si>
  <si>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</si>
  <si>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</si>
  <si>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</si>
  <si>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</si>
  <si>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</si>
  <si>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</si>
  <si>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</si>
  <si>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</si>
  <si>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</si>
  <si>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</si>
  <si>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</si>
  <si>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</si>
  <si>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</si>
  <si>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</si>
  <si>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</si>
  <si>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</si>
  <si>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</si>
  <si>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</si>
  <si>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</si>
  <si>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</si>
  <si>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</si>
  <si>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</si>
  <si>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</si>
  <si>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</si>
  <si>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</si>
  <si>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</si>
  <si>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</si>
  <si>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</si>
  <si>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</si>
  <si>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</si>
  <si>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</si>
  <si>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</si>
  <si>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</si>
  <si>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</si>
  <si>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</si>
  <si>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</si>
  <si>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</si>
  <si>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</si>
  <si>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</si>
  <si>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</si>
  <si>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</si>
  <si>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</si>
  <si>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</si>
  <si>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</si>
  <si>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</si>
  <si>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</si>
  <si>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</si>
  <si>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</si>
  <si>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</si>
  <si>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</si>
  <si>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</si>
  <si>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</si>
  <si>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</si>
  <si>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</si>
  <si>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</si>
  <si>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</si>
  <si>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</si>
  <si>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</si>
  <si>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</si>
  <si>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</si>
  <si>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</si>
  <si>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</si>
  <si>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</si>
  <si>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</si>
  <si>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</si>
  <si>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</si>
  <si>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</si>
  <si>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</si>
  <si>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</si>
  <si>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</si>
  <si>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</si>
  <si>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</si>
  <si>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</si>
  <si>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</si>
  <si>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</si>
  <si>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</si>
  <si>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</si>
  <si>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</si>
  <si>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</si>
  <si>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</si>
  <si>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</si>
  <si>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</si>
  <si>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</si>
  <si>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</si>
  <si>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</si>
  <si>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</si>
  <si>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</si>
  <si>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</si>
  <si>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</si>
  <si>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</si>
  <si>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</si>
  <si>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</si>
  <si>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</si>
  <si>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</si>
  <si>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</si>
  <si>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</si>
  <si>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</si>
  <si>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</si>
  <si>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</si>
  <si>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</si>
  <si>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</si>
  <si>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</si>
  <si>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</si>
  <si>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</si>
  <si>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</si>
  <si>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</si>
  <si>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</si>
  <si>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</si>
  <si>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</si>
  <si>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</si>
  <si>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</si>
  <si>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</si>
  <si>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</si>
  <si>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</si>
  <si>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</si>
  <si>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</si>
  <si>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</si>
  <si>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</si>
  <si>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</si>
  <si>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</si>
  <si>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</si>
  <si>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</si>
  <si>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</si>
  <si>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</si>
  <si>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</si>
  <si>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</si>
  <si>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</si>
  <si>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</si>
  <si>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</si>
  <si>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</si>
  <si>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</si>
  <si>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</si>
  <si>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</si>
  <si>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</si>
  <si>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</si>
  <si>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</si>
  <si>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</si>
  <si>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</si>
  <si>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</si>
  <si>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</si>
  <si>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</si>
  <si>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</si>
  <si>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</si>
  <si>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</si>
  <si>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</si>
  <si>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</si>
  <si>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</si>
  <si>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</si>
  <si>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</si>
  <si>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</si>
  <si>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</si>
  <si>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</si>
  <si>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</si>
  <si>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</si>
  <si>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</si>
  <si>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</si>
  <si>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</si>
  <si>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</si>
  <si>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</si>
  <si>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</si>
  <si>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</si>
  <si>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</si>
  <si>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</si>
  <si>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</si>
  <si>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</si>
  <si>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</si>
  <si>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</si>
  <si>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</si>
  <si>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</si>
  <si>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</si>
  <si>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</si>
  <si>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</si>
  <si>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</si>
  <si>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</si>
  <si>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</si>
  <si>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</si>
  <si>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</si>
  <si>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</si>
  <si>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</si>
  <si>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</si>
  <si>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</si>
  <si>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</si>
  <si>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</si>
  <si>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</si>
  <si>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</si>
  <si>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</si>
  <si>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</si>
  <si>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</si>
  <si>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</si>
  <si>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</si>
  <si>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</si>
  <si>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</si>
  <si>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</si>
  <si>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</si>
  <si>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</si>
  <si>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</si>
  <si>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</si>
  <si>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</si>
  <si>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</si>
  <si>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</si>
  <si>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</si>
  <si>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</si>
  <si>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</si>
  <si>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</si>
  <si>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</si>
  <si>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</si>
  <si>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</si>
  <si>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</si>
  <si>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</si>
  <si>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</si>
  <si>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</si>
  <si>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</si>
  <si>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</si>
  <si>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</si>
  <si>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</si>
  <si>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</si>
  <si>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</si>
  <si>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</si>
  <si>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</si>
  <si>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</si>
  <si>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</si>
  <si>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</si>
  <si>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</si>
  <si>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</si>
  <si>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</si>
  <si>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</si>
  <si>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</si>
  <si>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</si>
  <si>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</si>
  <si>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</si>
  <si>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</si>
  <si>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</si>
  <si>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</si>
  <si>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</si>
  <si>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</si>
  <si>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</si>
  <si>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</si>
  <si>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</si>
  <si>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</si>
  <si>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</si>
  <si>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</si>
  <si>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</si>
  <si>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</si>
  <si>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</si>
  <si>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</si>
  <si>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</si>
  <si>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</si>
  <si>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</si>
  <si>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</si>
  <si>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</si>
  <si>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</si>
  <si>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</si>
  <si>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</si>
  <si>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</si>
  <si>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</si>
  <si>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</si>
  <si>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</si>
  <si>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</si>
  <si>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</si>
  <si>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</si>
  <si>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</si>
  <si>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</si>
  <si>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</si>
  <si>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</si>
  <si>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</si>
  <si>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</si>
  <si>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</si>
  <si>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</si>
  <si>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</si>
  <si>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</si>
  <si>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</si>
  <si>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</si>
  <si>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</si>
  <si>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</si>
  <si>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</si>
  <si>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</si>
  <si>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</si>
  <si>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</si>
  <si>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</si>
  <si>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</si>
  <si>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</si>
  <si>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</si>
  <si>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</si>
  <si>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</si>
  <si>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</si>
  <si>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</si>
  <si>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</si>
  <si>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</si>
  <si>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</si>
  <si>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</si>
  <si>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</si>
  <si>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</si>
  <si>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</si>
  <si>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</si>
  <si>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</si>
  <si>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</si>
  <si>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</si>
  <si>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</si>
  <si>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</si>
  <si>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</si>
  <si>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</si>
  <si>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</si>
  <si>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</si>
  <si>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</si>
  <si>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</si>
  <si>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</si>
  <si>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</si>
  <si>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</si>
  <si>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</si>
  <si>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</si>
  <si>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</si>
  <si>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</si>
  <si>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</si>
  <si>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</si>
  <si>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</si>
  <si>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</si>
  <si>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</si>
  <si>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</si>
  <si>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</si>
  <si>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</si>
  <si>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</si>
  <si>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</si>
  <si>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</si>
  <si>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</si>
  <si>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</si>
  <si>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</si>
  <si>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</si>
  <si>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</si>
  <si>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</si>
  <si>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</si>
  <si>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</si>
  <si>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</si>
  <si>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</si>
  <si>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</si>
  <si>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</si>
  <si>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</si>
  <si>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</si>
  <si>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</si>
  <si>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</si>
  <si>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</si>
  <si>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</si>
  <si>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</si>
  <si>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</si>
  <si>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</si>
  <si>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</si>
  <si>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</si>
  <si>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</si>
  <si>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</si>
  <si>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</si>
  <si>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</si>
  <si>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</si>
  <si>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</si>
  <si>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</si>
  <si>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</si>
  <si>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</si>
  <si>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</si>
  <si>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</si>
  <si>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</si>
  <si>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</si>
  <si>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</si>
  <si>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</si>
  <si>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</si>
  <si>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</si>
  <si>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</si>
  <si>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</si>
  <si>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</si>
  <si>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</si>
  <si>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</si>
  <si>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</si>
  <si>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</si>
  <si>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</si>
  <si>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</si>
  <si>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</si>
  <si>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</si>
  <si>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</si>
  <si>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</si>
  <si>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</si>
  <si>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</si>
  <si>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</si>
  <si>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</si>
  <si>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</si>
  <si>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</si>
  <si>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</si>
  <si>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</si>
  <si>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</si>
  <si>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</si>
  <si>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</si>
  <si>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</si>
  <si>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</si>
  <si>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</si>
  <si>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</si>
  <si>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</si>
  <si>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</si>
  <si>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</si>
  <si>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</si>
  <si>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</si>
  <si>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</si>
  <si>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</si>
  <si>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</si>
  <si>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</si>
  <si>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</si>
  <si>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</si>
  <si>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</si>
  <si>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</si>
  <si>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</si>
  <si>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</si>
  <si>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</si>
  <si>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</si>
  <si>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</si>
  <si>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</si>
  <si>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</si>
  <si>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</si>
  <si>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</si>
  <si>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</si>
  <si>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</si>
  <si>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</si>
  <si>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</si>
  <si>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</si>
  <si>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</si>
  <si>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</si>
  <si>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</si>
  <si>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</si>
  <si>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</si>
  <si>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</si>
  <si>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</si>
  <si>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</si>
  <si>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</si>
  <si>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</si>
  <si>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</si>
  <si>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</si>
  <si>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</si>
  <si>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</si>
  <si>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</si>
  <si>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</si>
  <si>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</si>
  <si>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</si>
  <si>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</si>
  <si>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</si>
  <si>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</si>
  <si>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</si>
  <si>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</si>
  <si>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</si>
  <si>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</si>
  <si>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</si>
  <si>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</si>
  <si>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</si>
  <si>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</si>
  <si>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</si>
  <si>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</si>
  <si>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</si>
  <si>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</si>
  <si>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</si>
  <si>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</si>
  <si>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</si>
  <si>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</si>
  <si>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</si>
  <si>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</si>
  <si>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</si>
  <si>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</si>
  <si>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</si>
  <si>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</si>
  <si>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</si>
  <si>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</si>
  <si>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</si>
  <si>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</si>
  <si>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</si>
  <si>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</si>
  <si>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</si>
  <si>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</si>
  <si>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</si>
  <si>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</si>
  <si>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</si>
  <si>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</si>
  <si>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</si>
  <si>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</si>
  <si>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</si>
  <si>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</si>
  <si>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</si>
  <si>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</si>
  <si>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</si>
  <si>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</si>
  <si>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</si>
  <si>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</si>
  <si>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</si>
  <si>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</si>
  <si>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</si>
  <si>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</si>
  <si>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</si>
  <si>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</si>
  <si>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</si>
  <si>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</si>
  <si>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</si>
  <si>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</si>
  <si>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</si>
  <si>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</si>
  <si>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</si>
  <si>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</si>
  <si>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</si>
  <si>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</si>
  <si>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</si>
  <si>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</si>
  <si>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</si>
  <si>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</si>
  <si>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</si>
  <si>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</si>
  <si>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</si>
  <si>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</si>
  <si>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</si>
  <si>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</si>
  <si>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</si>
  <si>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</si>
  <si>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</si>
  <si>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</si>
  <si>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</si>
  <si>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</si>
  <si>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</si>
  <si>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</si>
  <si>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</si>
  <si>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</si>
  <si>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</si>
  <si>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</si>
  <si>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</si>
  <si>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</si>
  <si>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</si>
  <si>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</si>
  <si>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</si>
  <si>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</si>
  <si>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</si>
  <si>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</si>
  <si>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</si>
  <si>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</si>
  <si>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</si>
  <si>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</si>
  <si>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</si>
  <si>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</si>
  <si>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</si>
  <si>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</si>
  <si>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</si>
  <si>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</si>
  <si>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</si>
  <si>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</si>
  <si>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</si>
  <si>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</si>
  <si>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</si>
  <si>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</si>
  <si>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</si>
  <si>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</si>
  <si>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</si>
  <si>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</si>
  <si>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</si>
  <si>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</si>
  <si>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</si>
  <si>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</si>
  <si>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</si>
  <si>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</si>
  <si>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</si>
  <si>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</si>
  <si>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</si>
  <si>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</si>
  <si>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</si>
  <si>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</si>
  <si>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</si>
  <si>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</si>
  <si>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</si>
  <si>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</si>
  <si>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</si>
  <si>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</si>
  <si>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</si>
  <si>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</si>
  <si>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</si>
  <si>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</si>
  <si>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</si>
  <si>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</si>
  <si>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</si>
  <si>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</si>
  <si>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</si>
  <si>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</si>
  <si>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</si>
  <si>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</si>
  <si>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</si>
  <si>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</si>
  <si>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</si>
  <si>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</si>
  <si>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</si>
  <si>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</si>
  <si>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</si>
  <si>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</si>
  <si>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</si>
  <si>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</si>
  <si>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</si>
  <si>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</si>
  <si>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</si>
  <si>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</si>
  <si>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</si>
  <si>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</si>
  <si>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</si>
  <si>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</si>
  <si>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</si>
  <si>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</si>
  <si>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</si>
  <si>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</si>
  <si>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</si>
  <si>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</si>
  <si>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</si>
  <si>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</si>
  <si>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</si>
  <si>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</si>
  <si>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</si>
  <si>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</si>
  <si>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</si>
  <si>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</si>
  <si>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</si>
  <si>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</si>
  <si>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</si>
  <si>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</si>
  <si>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</si>
  <si>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</si>
  <si>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</si>
  <si>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</si>
  <si>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</si>
  <si>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</si>
  <si>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</si>
  <si>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</si>
  <si>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</si>
  <si>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</si>
  <si>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</si>
  <si>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</si>
  <si>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</si>
  <si>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</si>
  <si>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</si>
  <si>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</si>
  <si>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</si>
  <si>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</si>
  <si>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</si>
  <si>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</si>
  <si>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</si>
  <si>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</si>
  <si>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</si>
  <si>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</si>
  <si>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</si>
  <si>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</si>
  <si>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</si>
  <si>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</si>
  <si>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</si>
  <si>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</si>
  <si>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</si>
  <si>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</si>
  <si>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</si>
  <si>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</si>
  <si>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</si>
  <si>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</si>
  <si>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</si>
  <si>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</si>
  <si>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</si>
  <si>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</si>
  <si>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</si>
  <si>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</si>
  <si>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</si>
  <si>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</si>
  <si>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</si>
  <si>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</si>
  <si>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</si>
  <si>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</si>
  <si>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</si>
  <si>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</si>
  <si>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</si>
  <si>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</si>
  <si>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</si>
  <si>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</si>
  <si>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</si>
  <si>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</si>
  <si>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</si>
  <si>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</si>
  <si>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</si>
  <si>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</si>
  <si>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</si>
  <si>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</si>
  <si>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</si>
  <si>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</si>
  <si>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</si>
  <si>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</si>
  <si>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</si>
  <si>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</si>
  <si>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</si>
  <si>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</si>
  <si>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</si>
  <si>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</si>
  <si>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</si>
  <si>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</si>
  <si>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</si>
  <si>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</si>
  <si>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</si>
  <si>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</si>
  <si>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</si>
  <si>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</si>
  <si>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</si>
  <si>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</si>
  <si>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</si>
  <si>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</si>
  <si>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</si>
  <si>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</si>
  <si>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</si>
  <si>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</si>
  <si>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</si>
  <si>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</si>
  <si>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</si>
  <si>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</si>
  <si>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</si>
  <si>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</si>
  <si>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</si>
  <si>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</si>
  <si>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</si>
  <si>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</si>
  <si>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</si>
  <si>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</si>
  <si>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</si>
  <si>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</si>
  <si>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</si>
  <si>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</si>
  <si>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</si>
  <si>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launched at</t>
  </si>
  <si>
    <t>staff pick</t>
  </si>
  <si>
    <t>backers count</t>
  </si>
  <si>
    <t>category and subcategory</t>
  </si>
  <si>
    <t>percent funded</t>
  </si>
  <si>
    <t>average donation</t>
  </si>
  <si>
    <t>category</t>
  </si>
  <si>
    <t>subcategory</t>
  </si>
  <si>
    <t>Sum of goal</t>
  </si>
  <si>
    <t>Sum of pledged</t>
  </si>
  <si>
    <t>Count of state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</si>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</sst>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([$MXN]\ * #,##0.00_);_([$MXN]\ * \(#,##0.00\);_([$MXN]\ * &quot;-&quot;??_);_(@_)"/>
    </dxf>
    <dxf>
      <numFmt numFmtId="165" formatCode="_ * #,##0.00_)\ [$$-C0C]_ ;_ * \(#,##0.00\)\ [$$-C0C]_ ;_ * &quot;-&quot;??_)\ [$$-C0C]_ ;_ @_ "/>
    </dxf>
    <dxf>
      <numFmt numFmtId="166" formatCode="_([$€-2]\ * #,##0.00_);_([$€-2]\ * \(#,##0.00\);_([$€-2]\ * &quot;-&quot;??_);_(@_)"/>
    </dxf>
    <dxf>
      <numFmt numFmtId="167" formatCode="_-[$$-1409]* #,##0.00_-;\-[$$-1409]* #,##0.00_-;_-[$$-14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168" formatCode="_([$AUD]\ * #,##0.00_);_([$AUD]\ * \(#,##0.00\);_([$AUD]\ * &quot;-&quot;??_);_(@_)"/>
    </dxf>
    <dxf>
      <numFmt numFmtId="169" formatCode="_-[$£-809]* #,##0.00_-;\-[$£-809]* #,##0.00_-;_-[$£-809]* &quot;-&quot;??_-;_-@_-"/>
    </dxf>
    <dxf>
      <numFmt numFmtId="34" formatCode="_(&quot;$&quot;* #,##0.00_);_(&quot;$&quot;* \(#,##0.00\);_(&quot;$&quot;* &quot;-&quot;??_);_(@_)"/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78.497625810189" createdVersion="6" refreshedVersion="6" minRefreshableVersion="3" recordCount="4114" xr:uid="{257EA576-70C5-1841-B413-51C2F1A10E73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 at" numFmtId="0">
      <sharedItems containsSemiMixedTypes="0" containsString="0" containsNumber="1" containsInteger="1" minValue="1242532513" maxValue="1489591807"/>
    </cacheField>
    <cacheField name="staff pick" numFmtId="0">
      <sharedItems/>
    </cacheField>
    <cacheField name="backers 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minValue="0" maxValue="3304"/>
    </cacheField>
    <cacheField name="category" numFmtId="0">
      <sharedItems/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s v="film &amp; video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s v="film &amp; video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s v="film &amp; video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s v="film &amp; video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s v="film &amp; video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s v="film &amp; video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s v="film &amp; video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s v="film &amp; video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s v="film &amp; video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s v="film &amp; video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s v="film &amp; video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s v="film &amp; video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s v="film &amp; video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s v="film &amp; video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s v="film &amp; video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s v="film &amp; video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s v="film &amp; video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s v="film &amp; video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s v="film &amp; video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s v="film &amp; video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s v="film &amp; video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s v="film &amp; video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s v="film &amp; video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s v="film &amp; video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s v="film &amp; video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s v="film &amp; video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s v="film &amp; video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s v="film &amp; video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s v="film &amp; video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s v="film &amp; video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s v="film &amp; video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s v="film &amp; video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s v="film &amp; video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s v="film &amp; video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s v="film &amp; video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s v="film &amp; video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s v="film &amp; video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s v="film &amp; video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s v="film &amp; video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s v="film &amp; video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s v="film &amp; video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s v="film &amp; video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s v="film &amp; video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s v="film &amp; video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s v="film &amp; video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s v="film &amp; video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s v="film &amp; video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s v="film &amp; video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s v="film &amp; video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s v="film &amp; video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s v="film &amp; video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s v="film &amp; video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s v="film &amp; video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s v="film &amp; video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s v="film &amp; video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s v="film &amp; video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s v="film &amp; video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s v="film &amp; video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s v="film &amp; video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s v="film &amp; video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s v="film &amp; video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s v="film &amp; video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s v="film &amp; video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s v="film &amp; video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s v="film &amp; video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s v="film &amp; video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s v="film &amp; video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s v="film &amp; video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s v="film &amp; video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s v="film &amp; video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s v="film &amp; video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s v="film &amp; video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s v="film &amp; video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s v="film &amp; video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s v="film &amp; video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s v="film &amp; video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s v="film &amp; video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s v="film &amp; video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s v="film &amp; video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s v="film &amp; video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s v="film &amp; video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s v="film &amp; video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s v="film &amp; video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s v="film &amp; video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s v="film &amp; video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s v="film &amp; video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s v="film &amp; video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s v="film &amp; video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s v="film &amp; video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s v="film &amp; video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s v="film &amp; video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s v="film &amp; video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s v="film &amp; video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s v="film &amp; video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s v="film &amp; video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s v="film &amp; video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s v="film &amp; video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s v="film &amp; video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s v="film &amp; video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s v="film &amp; video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s v="film &amp; video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s v="film &amp; video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s v="film &amp; video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s v="film &amp; video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s v="film &amp; video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s v="film &amp; video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s v="film &amp; video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s v="film &amp; video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s v="film &amp; video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s v="film &amp; video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s v="film &amp; video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s v="film &amp; video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s v="film &amp; video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s v="film &amp; video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s v="film &amp; video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s v="film &amp; video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s v="film &amp; video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s v="film &amp; video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s v="film &amp; video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s v="film &amp; video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s v="film &amp; video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s v="film &amp; video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449.43283582089555"/>
    <s v="film &amp; video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s v="film &amp; video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15"/>
    <s v="film &amp; video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s v="film &amp; video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s v="film &amp; video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s v="film &amp; video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s v="film &amp; video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4"/>
    <s v="film &amp; video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1"/>
    <s v="film &amp; video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10"/>
    <s v="film &amp; video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s v="film &amp; video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5"/>
    <s v="film &amp; video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43.5"/>
    <s v="film &amp; video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s v="film &amp; video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91.428571428571431"/>
    <s v="film &amp; video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48.051063829787232"/>
    <s v="film &amp; video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s v="film &amp; video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s v="film &amp; video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108.33333333333333"/>
    <s v="film &amp; video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s v="film &amp; video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s v="film &amp; video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1"/>
    <s v="film &amp; video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s v="film &amp; video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s v="film &amp; video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s v="film &amp; video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49.884615384615387"/>
    <s v="film &amp; video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s v="film &amp; video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s v="film &amp; video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s v="film &amp; video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s v="film &amp; video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s v="film &amp; video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s v="film &amp; video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s v="film &amp; video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s v="film &amp; video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s v="film &amp; video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s v="film &amp; video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1"/>
    <s v="film &amp; video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s v="film &amp; video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331.53833333333336"/>
    <s v="film &amp; video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s v="film &amp; video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s v="film &amp; video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83.333333333333329"/>
    <s v="film &amp; video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s v="film &amp; video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48.051063829787232"/>
    <s v="film &amp; video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s v="film &amp; video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s v="film &amp; video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s v="film &amp; video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s v="film &amp; video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s v="film &amp; video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s v="film &amp; video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87.308333333333337"/>
    <s v="film &amp; video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54.285714285714285"/>
    <s v="film &amp; video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30"/>
    <s v="film &amp; video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s v="film &amp; video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117.68368136117556"/>
    <s v="film &amp; video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s v="film &amp; video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80.2"/>
    <s v="film &amp; video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s v="film &amp; video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s v="film &amp; video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s v="film &amp; video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91.818181818181813"/>
    <s v="film &amp; video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s v="film &amp; video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s v="film &amp; video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s v="film &amp; video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1"/>
    <s v="film &amp; video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s v="film &amp; video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331.53833333333336"/>
    <s v="film &amp; video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s v="film &amp; video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s v="film &amp; video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s v="film &amp; video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s v="film &amp; video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48.051063829787232"/>
    <s v="film &amp; video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s v="film &amp; video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57.077922077922075"/>
    <s v="film &amp; video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s v="film &amp; video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s v="film &amp; video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s v="film &amp; video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45.418404255319146"/>
    <s v="film &amp; video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s v="film &amp; video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s v="film &amp; video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30"/>
    <s v="film &amp; video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s v="film &amp; video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s v="film &amp; video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s v="film &amp; video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80.2"/>
    <s v="film &amp; video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s v="film &amp; video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64.945054945054949"/>
    <s v="film &amp; video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50"/>
    <s v="film &amp; video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s v="film &amp; video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s v="film &amp; video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s v="film &amp; video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s v="film &amp; video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s v="film &amp; video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s v="film &amp; video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s v="film &amp; video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s v="film &amp; video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s v="film &amp; video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s v="film &amp; video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s v="film &amp; video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48.051063829787232"/>
    <s v="film &amp; video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s v="film &amp; video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57.077922077922075"/>
    <s v="film &amp; video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85.444444444444443"/>
    <s v="film &amp; video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215.85714285714286"/>
    <s v="film &amp; video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s v="film &amp; video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45.418404255319146"/>
    <s v="film &amp; video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65.756363636363631"/>
    <s v="film &amp; video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66.70405357142856"/>
    <s v="film &amp; video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s v="film &amp; video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105.04609341825902"/>
    <s v="film &amp; video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s v="film &amp; video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97.63636363636364"/>
    <s v="film &amp; video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s v="film &amp; video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30.654485981308412"/>
    <s v="film &amp; video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64.945054945054949"/>
    <s v="film &amp; video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s v="film &amp; video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40.416666666666664"/>
    <s v="film &amp; video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s v="film &amp; video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s v="film &amp; video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s v="film &amp; video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s v="film &amp; video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s v="film &amp; video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s v="film &amp; video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s v="film &amp; video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s v="film &amp; video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s v="film &amp; video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s v="film &amp; video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s v="film &amp; video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s v="film &amp; video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s v="film &amp; video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s v="film &amp; video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s v="film &amp; video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s v="film &amp; video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s v="film &amp; video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s v="film &amp; video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s v="film &amp; video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s v="film &amp; video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s v="film &amp; video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s v="film &amp; video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s v="film &amp; video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s v="film &amp; video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s v="film &amp; video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s v="film &amp; video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s v="film &amp; video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s v="film &amp; video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s v="film &amp; video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s v="film &amp; video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s v="film &amp; video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s v="film &amp; video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s v="film &amp; video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s v="film &amp; video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s v="film &amp; video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s v="film &amp; video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s v="film &amp; video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s v="film &amp; video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s v="film &amp; video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s v="film &amp; video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s v="film &amp; video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s v="film &amp; video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s v="film &amp; video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s v="film &amp; video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s v="film &amp; video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s v="film &amp; video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s v="film &amp; video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s v="film &amp; video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s v="film &amp; video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s v="film &amp; video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s v="film &amp; video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s v="film &amp; video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s v="film &amp; video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s v="film &amp; video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s v="film &amp; video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s v="film &amp; video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s v="film &amp; video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s v="film &amp; video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s v="film &amp; video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s v="film &amp; video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s v="film &amp; video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s v="film &amp; video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s v="film &amp; video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s v="film &amp; video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s v="film &amp; video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s v="film &amp; video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s v="film &amp; video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s v="film &amp; video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s v="film &amp; video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s v="film &amp; video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s v="film &amp; video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s v="film &amp; video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s v="film &amp; video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s v="film &amp; video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s v="film &amp; video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s v="film &amp; video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s v="film &amp; video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s v="film &amp; video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s v="film &amp; video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s v="film &amp; video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s v="film &amp; video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s v="film &amp; video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s v="film &amp; video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s v="film &amp; video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s v="film &amp; video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s v="film &amp; video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s v="film &amp; video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s v="film &amp; video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s v="film &amp; video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s v="film &amp; video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s v="film &amp; video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s v="film &amp; video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s v="film &amp; video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s v="film &amp; video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s v="film &amp; video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s v="film &amp; video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s v="film &amp; video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s v="film &amp; video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s v="film &amp; video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s v="film &amp; video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s v="film &amp; video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s v="film &amp; video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s v="film &amp; video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s v="film &amp; video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s v="film &amp; video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s v="film &amp; video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s v="film &amp; video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s v="film &amp; video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s v="film &amp; video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s v="film &amp; video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s v="film &amp; video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s v="film &amp; video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s v="film &amp; video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s v="film &amp; video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s v="film &amp; video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s v="film &amp; video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s v="film &amp; video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s v="film &amp; video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s v="film &amp; video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s v="film &amp; video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s v="film &amp; video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s v="film &amp; video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s v="film &amp; video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s v="film &amp; video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s v="film &amp; video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s v="film &amp; video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s v="film &amp; video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s v="film &amp; video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s v="film &amp; video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s v="film &amp; video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s v="film &amp; video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s v="film &amp; video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s v="film &amp; video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s v="film &amp; video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s v="film &amp; video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s v="film &amp; video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s v="film &amp; video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s v="film &amp; video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s v="film &amp; video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s v="film &amp; video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s v="film &amp; video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s v="film &amp; video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s v="film &amp; video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s v="film &amp; video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s v="film &amp; video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s v="film &amp; video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s v="film &amp; video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s v="film &amp; video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s v="film &amp; video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s v="film &amp; video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s v="film &amp; video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s v="film &amp; video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s v="film &amp; video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s v="film &amp; video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s v="film &amp; video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s v="film &amp; video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s v="film &amp; video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s v="film &amp; video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s v="film &amp; video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s v="film &amp; video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s v="film &amp; video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s v="film &amp; video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s v="film &amp; video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s v="film &amp; video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s v="film &amp; video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s v="film &amp; video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s v="film &amp; video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s v="film &amp; video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s v="film &amp; video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s v="film &amp; video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s v="film &amp; video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s v="film &amp; video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s v="film &amp; video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s v="film &amp; video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s v="film &amp; video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s v="film &amp; video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s v="film &amp; video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s v="film &amp; video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s v="film &amp; video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s v="film &amp; video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s v="film &amp; video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s v="film &amp; video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s v="film &amp; video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s v="film &amp; video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s v="film &amp; video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s v="film &amp; video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s v="film &amp; video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s v="film &amp; video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22.5"/>
    <s v="film &amp; video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s v="film &amp; video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66.520080000000007"/>
    <s v="film &amp; video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s v="film &amp; video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s v="film &amp; video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s v="film &amp; video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71.666666666666671"/>
    <s v="film &amp; video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s v="film &amp; video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s v="film &amp; video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1"/>
    <s v="film &amp; video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17.25"/>
    <s v="film &amp; video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s v="film &amp; video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110.64102564102564"/>
    <s v="film &amp; video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s v="film &amp; video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10"/>
    <s v="film &amp; video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s v="film &amp; video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s v="film &amp; video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s v="film &amp; video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s v="film &amp; video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s v="film &amp; video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s v="film &amp; video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s v="film &amp; video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s v="film &amp; video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s v="film &amp; video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88.8"/>
    <s v="film &amp; video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s v="film &amp; video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s v="film &amp; video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s v="film &amp; video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s v="film &amp; video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s v="film &amp; video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66.520080000000007"/>
    <s v="film &amp; video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s v="film &amp; video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s v="film &amp; video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s v="film &amp; video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71.666666666666671"/>
    <s v="film &amp; video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26"/>
    <s v="film &amp; video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s v="film &amp; video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s v="film &amp; video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s v="film &amp; video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s v="film &amp; video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s v="film &amp; video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1"/>
    <s v="film &amp; video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10"/>
    <s v="film &amp; video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s v="film &amp; video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s v="film &amp; video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s v="film &amp; video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s v="film &amp; video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s v="film &amp; video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12.666666666666666"/>
    <s v="film &amp; video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s v="film &amp; video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3.7142857142857144"/>
    <s v="film &amp; video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250"/>
    <s v="film &amp; video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s v="film &amp; video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s v="film &amp; video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s v="film &amp; video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s v="film &amp; video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s v="film &amp; video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s v="film &amp; video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s v="film &amp; video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s v="film &amp; video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725.02941176470586"/>
    <s v="film &amp; video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3"/>
    <s v="film &amp; video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s v="film &amp; video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26"/>
    <s v="film &amp; video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39.228571428571428"/>
    <s v="film &amp; video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150.14705882352942"/>
    <s v="film &amp; video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93.428571428571431"/>
    <s v="film &amp; video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s v="film &amp; video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71.785714285714292"/>
    <s v="film &amp; video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s v="film &amp; video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s v="film &amp; video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s v="film &amp; video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s v="film &amp; video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s v="film &amp; video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86.944444444444443"/>
    <s v="film &amp; video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s v="film &amp; video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s v="film &amp; video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s v="film &amp; video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s v="film &amp; video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s v="film &amp; video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s v="film &amp; video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s v="film &amp; video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s v="film &amp; video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252.01666666666668"/>
    <s v="film &amp; video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s v="film &amp; video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s v="film &amp; video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s v="film &amp; video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s v="film &amp; video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s v="film &amp; video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3"/>
    <s v="film &amp; video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s v="film &amp; video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26"/>
    <s v="film &amp; video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s v="film &amp; video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s v="theater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s v="theater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s v="theater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s v="theater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s v="theater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s v="theater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s v="theater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s v="theater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s v="theater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s v="theater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s v="theater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s v="theater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s v="theater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s v="theater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s v="theater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s v="theater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s v="theater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s v="theater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s v="theater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s v="theater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s v="technology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s v="technology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s v="technology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s v="technology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s v="technology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s v="technology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s v="technology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64.75"/>
    <s v="technology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s v="technology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s v="technology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s v="technology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s v="technology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1"/>
    <s v="technology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s v="technology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s v="technology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1"/>
    <s v="technology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s v="technology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s v="technology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14"/>
    <s v="technology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s v="technology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s v="technology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s v="technology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24.777777777777779"/>
    <s v="technology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s v="technology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s v="technology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16.428571428571427"/>
    <s v="technology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s v="technology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53.25"/>
    <s v="technology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s v="technology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s v="technology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s v="technology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s v="technology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100"/>
    <s v="technology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s v="technology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s v="technology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s v="technology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s v="technology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s v="technology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s v="technology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s v="technology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s v="technology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5"/>
    <s v="technology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3"/>
    <s v="technology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s v="technology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s v="technology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105.93388429752066"/>
    <s v="technology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s v="technology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s v="technology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s v="technology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s v="technology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s v="technology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s v="technology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s v="technology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s v="technology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s v="technology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s v="technology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s v="technology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s v="technology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s v="technology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s v="technology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s v="technology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s v="technology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10"/>
    <s v="technology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s v="technology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84.944444444444443"/>
    <s v="technology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s v="technology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s v="technology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2"/>
    <s v="technology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s v="technology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s v="technology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3"/>
    <s v="technology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1"/>
    <s v="technology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50.5"/>
    <s v="technology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s v="technology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134.3592456301748"/>
    <s v="technology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174.02631578947367"/>
    <s v="technology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73.486268364348675"/>
    <s v="technology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s v="technology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39.074444444444445"/>
    <s v="technology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s v="technology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s v="technology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s v="technology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s v="technology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239.35238095238094"/>
    <s v="technology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107.64285714285714"/>
    <s v="technology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95.830623306233065"/>
    <s v="technology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s v="technology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s v="technology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122.73563218390805"/>
    <s v="technology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s v="technology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s v="technology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s v="technology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84.944444444444443"/>
    <s v="technology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s v="technology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s v="technology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s v="technology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s v="technology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155.33333333333334"/>
    <s v="technology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s v="technology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s v="technology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s v="technology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s v="technology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s v="technology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s v="technology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s v="technology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s v="technology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s v="technology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s v="technology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s v="technology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s v="technology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s v="technology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s v="technology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s v="technology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s v="technology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s v="technology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s v="technology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s v="technology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s v="technology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s v="technology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s v="technology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s v="technology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s v="technology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s v="technology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s v="technology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s v="technology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s v="technology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s v="technology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s v="technology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s v="technology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s v="technology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s v="technology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s v="technology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s v="technology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s v="technology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s v="technology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s v="technology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s v="technology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s v="technology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s v="technology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s v="technology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s v="technology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s v="technology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s v="technology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s v="technology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s v="technology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s v="technology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80.321428571428569"/>
    <s v="technology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s v="technology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s v="technology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s v="technology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s v="technology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s v="technology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s v="technology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s v="technology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s v="technology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s v="technology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s v="technology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s v="technology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s v="technology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s v="technology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s v="technology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s v="technology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s v="technology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s v="technology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s v="technology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s v="technology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187.19298245614036"/>
    <s v="technology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s v="technology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s v="technology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s v="technology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39.048780487804876"/>
    <s v="technology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s v="technology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s v="technology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s v="technology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s v="technology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s v="technology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s v="technology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s v="technology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s v="technology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s v="technology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s v="publishing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s v="publishing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s v="publishing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s v="publishing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s v="publishing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s v="publishing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s v="publishing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s v="publishing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s v="publishing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s v="publishing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s v="publishing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s v="publishing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s v="publishing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s v="publishing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s v="publishing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s v="publishing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s v="publishing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s v="publishing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s v="publishing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s v="publishing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s v="publishing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s v="publishing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s v="publishing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s v="publishing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s v="publishing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s v="publishing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s v="publishing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s v="publishing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s v="publishing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s v="publishing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s v="publishing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s v="publishing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s v="publishing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s v="publishing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s v="publishing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s v="publishing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s v="publishing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s v="publishing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s v="publishing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s v="publishing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59.85441176470588"/>
    <s v="publishing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s v="publishing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92.547820512820508"/>
    <s v="publishing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s v="publishing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41.851833333333339"/>
    <s v="publishing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s v="publishing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158.96226415094338"/>
    <s v="publishing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s v="publishing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112.61111111111111"/>
    <s v="publishing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s v="publishing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46.218390804597703"/>
    <s v="publishing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s v="publishing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s v="publishing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s v="publishing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s v="publishing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s v="publishing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s v="publishing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s v="publishing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s v="publishing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s v="publishing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s v="music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s v="music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s v="music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s v="music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s v="music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s v="music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s v="music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s v="music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s v="music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s v="music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s v="music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s v="music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s v="music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s v="music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s v="music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s v="music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s v="music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s v="music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s v="music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s v="music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s v="music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s v="music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s v="music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s v="music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s v="music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s v="music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s v="music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s v="music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s v="music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s v="music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s v="music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s v="music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s v="music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s v="music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s v="music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s v="music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s v="music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s v="music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s v="music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s v="music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s v="music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s v="music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s v="music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s v="music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s v="music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s v="music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s v="music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s v="music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s v="music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s v="music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s v="music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s v="music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s v="music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s v="music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s v="music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s v="music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s v="music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s v="music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s v="music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s v="music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s v="music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s v="music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s v="music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s v="music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s v="music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s v="music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s v="music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s v="music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s v="music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s v="music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s v="music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s v="music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s v="music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s v="music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s v="music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s v="music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s v="music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s v="music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s v="music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s v="music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s v="music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s v="music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s v="music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s v="music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s v="music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s v="music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s v="music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s v="music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s v="music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s v="music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s v="music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s v="music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s v="music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s v="music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s v="music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40"/>
    <s v="music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s v="music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s v="music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s v="music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s v="music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s v="music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s v="music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s v="music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s v="music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s v="music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s v="music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s v="music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41.666666666666664"/>
    <s v="music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s v="music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s v="music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s v="music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s v="music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s v="music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s v="music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s v="music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s v="music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s v="music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32"/>
    <s v="music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s v="music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s v="music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s v="music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33.285714285714285"/>
    <s v="music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s v="music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s v="music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s v="music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s v="music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50.666666666666664"/>
    <s v="music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25"/>
    <s v="music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30.310344827586206"/>
    <s v="music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s v="music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s v="music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20"/>
    <s v="music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s v="music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s v="music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41.75"/>
    <s v="music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s v="music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69.40625"/>
    <s v="music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s v="music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s v="music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s v="music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60"/>
    <s v="music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s v="music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s v="music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s v="music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s v="music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s v="music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89.191780821917803"/>
    <s v="music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182.6236559139785"/>
    <s v="music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s v="music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33.285714285714285"/>
    <s v="music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s v="music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s v="music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s v="music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s v="music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s v="music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s v="music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30.310344827586206"/>
    <s v="music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s v="music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s v="music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s v="music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s v="technology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s v="technology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s v="technology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s v="technology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s v="technology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s v="technology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s v="technology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108.625"/>
    <s v="technology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s v="technology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s v="technology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s v="technology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s v="technology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s v="technology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s v="technology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s v="technology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s v="technology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s v="technology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s v="technology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s v="technology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s v="technology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s v="technology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s v="technology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s v="technology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s v="technology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s v="technology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s v="technology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s v="technology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s v="technology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s v="technology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s v="technology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s v="technology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s v="technology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s v="technology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s v="technology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s v="technology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s v="technology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s v="technology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s v="technology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s v="technology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s v="technology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s v="technology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s v="technology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s v="technology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s v="technology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s v="technology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s v="technology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s v="technology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s v="technology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74.78947368421052"/>
    <s v="technology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s v="technology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s v="technology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s v="technology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s v="technology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s v="technology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s v="technology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s v="technology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s v="technology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s v="technology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s v="technology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s v="technology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s v="technology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s v="technology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s v="technology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s v="technology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s v="technology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s v="technology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s v="technology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s v="technology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s v="technology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s v="technology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s v="technology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s v="technology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s v="technology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s v="technology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s v="technology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s v="technology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s v="technology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s v="technology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s v="technology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s v="technology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s v="music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s v="music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s v="music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s v="music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s v="music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s v="music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s v="music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s v="music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s v="music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s v="music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s v="music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s v="music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s v="music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s v="music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s v="music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s v="music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s v="music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s v="music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s v="music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s v="music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s v="journalism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40.476190476190474"/>
    <s v="journalism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s v="journalism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s v="journalism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s v="journalism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s v="journalism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113.56666666666666"/>
    <s v="journalism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s v="journalism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s v="journalism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43.976047904191617"/>
    <s v="journalism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9"/>
    <s v="journalism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37.666666666666664"/>
    <s v="journalism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18.581632653061224"/>
    <s v="journalism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s v="journalism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18.666666666666668"/>
    <s v="journalism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410"/>
    <s v="journalism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100.23371794871794"/>
    <s v="journalism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114"/>
    <s v="journalism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7.5"/>
    <s v="journalism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13.25"/>
    <s v="journalism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s v="journalism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23.959183673469386"/>
    <s v="journalism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s v="journalism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12.5"/>
    <s v="journalism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s v="games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s v="games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s v="games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s v="games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s v="games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s v="games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s v="games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25"/>
    <s v="games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s v="games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s v="games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s v="games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s v="games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s v="games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s v="games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s v="games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s v="games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s v="games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s v="games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s v="games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s v="games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100.23371794871794"/>
    <s v="games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s v="games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s v="games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13.25"/>
    <s v="games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s v="games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s v="games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s v="games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s v="games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s v="games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s v="games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s v="games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s v="games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s v="games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s v="games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s v="games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s v="games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s v="games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s v="games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s v="games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s v="games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s v="games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s v="games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s v="games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50"/>
    <s v="games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s v="games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s v="games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s v="games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s v="games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s v="games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s v="games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s v="games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s v="games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s v="games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s v="games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s v="games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s v="games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24.333333333333332"/>
    <s v="games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s v="games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42"/>
    <s v="games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s v="games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s v="games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50"/>
    <s v="games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s v="games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s v="games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s v="games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s v="games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s v="games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130.15714285714284"/>
    <s v="games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s v="games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s v="games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s v="games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s v="games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s v="games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s v="games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s v="games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s v="games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340"/>
    <s v="games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5.666666666666667"/>
    <s v="games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50"/>
    <s v="games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s v="games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58.533980582524272"/>
    <s v="food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s v="food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s v="food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65"/>
    <s v="food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s v="food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s v="food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s v="food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640"/>
    <s v="food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s v="food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s v="food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s v="food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s v="food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61.562666666666665"/>
    <s v="food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s v="food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s v="food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130.15714285714284"/>
    <s v="food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s v="food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112.79069767441861"/>
    <s v="food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s v="food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89.242424242424249"/>
    <s v="food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19.333333333333332"/>
    <s v="food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s v="food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s v="food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s v="food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s v="food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s v="food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s v="food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s v="food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58.533980582524272"/>
    <s v="food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s v="food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s v="food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s v="food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s v="food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211.48387096774192"/>
    <s v="food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s v="food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s v="food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s v="food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s v="food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s v="food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s v="food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s v="photography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s v="photography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s v="photography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s v="photography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s v="photography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s v="photography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s v="photography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s v="photography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s v="photography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s v="photography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s v="photography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s v="photography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s v="photography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s v="photography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s v="photography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s v="photography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s v="photography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s v="photography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s v="photography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s v="photography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s v="photography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s v="photography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s v="photography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s v="photography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s v="photography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s v="photography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s v="photography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s v="photography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s v="photography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s v="photography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s v="photography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s v="photography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s v="photography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s v="photography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s v="photography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s v="photography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s v="photography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s v="photography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s v="photography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s v="photography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s v="music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s v="music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s v="music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55.697247706422019"/>
    <s v="music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s v="music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s v="music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38.175462686567165"/>
    <s v="music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27.145833333333332"/>
    <s v="music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s v="music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s v="music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77.638095238095232"/>
    <s v="music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s v="music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31.823529411764707"/>
    <s v="music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63.184393939393942"/>
    <s v="music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s v="music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140.85534591194968"/>
    <s v="music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s v="music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s v="music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s v="music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s v="music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s v="music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s v="music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s v="music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s v="music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s v="music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s v="music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s v="music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s v="music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s v="music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s v="music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s v="music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s v="music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s v="music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s v="music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s v="music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s v="music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s v="music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s v="music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s v="music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s v="music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s v="music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s v="music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s v="music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s v="music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s v="music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s v="music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s v="music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s v="music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s v="music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s v="music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s v="music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s v="music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s v="music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s v="music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s v="music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s v="music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s v="music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s v="music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s v="music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s v="music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s v="theater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s v="theater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s v="theater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s v="theater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s v="theater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s v="theater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s v="theater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s v="theater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s v="theater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s v="theater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s v="theater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s v="theater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s v="theater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s v="theater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s v="theater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s v="theater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s v="theater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s v="theater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s v="theater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s v="theater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s v="technology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s v="technology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s v="technology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s v="technology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s v="technology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s v="technology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s v="technology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s v="technology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s v="technology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s v="technology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s v="technology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s v="technology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s v="technology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s v="technology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s v="technology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s v="technology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s v="technology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s v="technology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s v="technology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s v="technology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s v="technology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s v="technology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s v="technology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s v="technology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s v="technology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s v="technology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s v="technology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s v="technology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32.074074074074076"/>
    <s v="technology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28.632575757575758"/>
    <s v="technology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s v="technology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s v="technology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s v="technology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s v="technology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s v="technology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s v="technology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63.620689655172413"/>
    <s v="technology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s v="technology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s v="technology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s v="technology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s v="publishing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s v="publishing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s v="publishing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s v="publishing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s v="publishing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s v="publishing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s v="publishing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s v="publishing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s v="publishing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s v="publishing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s v="publishing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s v="publishing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s v="publishing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s v="publishing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s v="publishing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s v="publishing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s v="publishing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s v="publishing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s v="publishing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s v="publishing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s v="music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s v="music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s v="music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s v="music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s v="music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s v="music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s v="music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s v="music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s v="music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s v="music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s v="music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s v="music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s v="music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s v="music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s v="music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s v="music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s v="music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s v="music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s v="music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s v="music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s v="music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s v="music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s v="music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s v="music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s v="music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s v="music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s v="music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s v="music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s v="music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s v="music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s v="music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s v="music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s v="music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s v="music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s v="music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s v="music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s v="music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s v="music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s v="music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s v="music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s v="publishing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s v="publishing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s v="publishing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s v="publishing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s v="publishing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36.68181818181818"/>
    <s v="publishing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s v="publishing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s v="publishing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s v="publishing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s v="publishing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s v="publishing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s v="publishing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103.20238095238095"/>
    <s v="publishing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s v="publishing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s v="publishing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s v="publishing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s v="publishing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s v="publishing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s v="publishing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s v="publishing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s v="publishing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17.5"/>
    <s v="publishing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15"/>
    <s v="publishing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s v="publishing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s v="publishing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50"/>
    <s v="publishing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s v="publishing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s v="publishing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60"/>
    <s v="publishing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s v="publishing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s v="publishing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s v="publishing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s v="publishing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s v="publishing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s v="publishing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s v="publishing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s v="publishing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s v="publishing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23.172839506172838"/>
    <s v="publishing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96.877551020408163"/>
    <s v="publishing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103.20238095238095"/>
    <s v="publishing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38.462553191489363"/>
    <s v="publishing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44.315789473684212"/>
    <s v="publishing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s v="publishing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43.333275109170302"/>
    <s v="publishing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90.495934959349597"/>
    <s v="publishing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s v="publishing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s v="publishing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92.157795275590544"/>
    <s v="publishing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17.5"/>
    <s v="publishing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s v="publishing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s v="publishing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s v="publishing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50"/>
    <s v="publishing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16"/>
    <s v="publishing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849.67027027027029"/>
    <s v="publishing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60"/>
    <s v="publishing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s v="publishing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s v="publishing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s v="publishing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s v="publishing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s v="publishing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s v="publishing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s v="publishing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s v="publishing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s v="publishing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s v="publishing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s v="publishing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s v="publishing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s v="publishing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s v="publishing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s v="publishing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s v="publishing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s v="publishing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s v="publishing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s v="publishing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s v="publishing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s v="publishing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s v="publishing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s v="publishing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58.379104477611939"/>
    <s v="publishing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s v="publishing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s v="publishing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849.67027027027029"/>
    <s v="publishing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s v="publishing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39.507317073170732"/>
    <s v="publishing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s v="publishing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s v="publishing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s v="publishing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170.44680851063831"/>
    <s v="publishing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s v="publishing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95.834024896265561"/>
    <s v="publishing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221.78571428571428"/>
    <s v="publishing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s v="publishing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s v="publishing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s v="publishing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s v="publishing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s v="photography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s v="photography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s v="photography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s v="photography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s v="photography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s v="photography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s v="photography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s v="photography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s v="photography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s v="photography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s v="photography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s v="photography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s v="photography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s v="photography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s v="photography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s v="photography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s v="photography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s v="photography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s v="photography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s v="photography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s v="photography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s v="photography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s v="photography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s v="photography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s v="photography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s v="photography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s v="photography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s v="photography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s v="photography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s v="photography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s v="photography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s v="photography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s v="photography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s v="photography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s v="photography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s v="photography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s v="photography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s v="photography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s v="photography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s v="photography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s v="photography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s v="photography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s v="photography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41.666666666666664"/>
    <s v="photography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s v="photography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s v="photography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65.457142857142856"/>
    <s v="photography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s v="photography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s v="photography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s v="photography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14"/>
    <s v="photography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s v="photography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5"/>
    <s v="photography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31"/>
    <s v="photography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15"/>
    <s v="photography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s v="photography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s v="photography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s v="photography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s v="photography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s v="photography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s v="publishing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510"/>
    <s v="publishing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s v="publishing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s v="publishing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s v="publishing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s v="publishing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s v="publishing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s v="publishing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112.01923076923077"/>
    <s v="publishing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s v="publishing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s v="publishing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s v="publishing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s v="publishing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s v="publishing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s v="publishing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s v="publishing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s v="publishing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s v="publishing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s v="publishing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52.826086956521742"/>
    <s v="publishing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s v="photography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s v="photography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s v="photography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50"/>
    <s v="photography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s v="photography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66.688311688311686"/>
    <s v="photography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s v="photography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66.369426751592357"/>
    <s v="photography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64.620253164556956"/>
    <s v="photography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s v="photography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s v="photography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66.470588235294116"/>
    <s v="photography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s v="photography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s v="photography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s v="photography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s v="photography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112.01923076923077"/>
    <s v="photography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s v="photography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61.578947368421055"/>
    <s v="photography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s v="photography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s v="music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s v="music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s v="music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s v="music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s v="music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s v="music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s v="music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s v="music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s v="music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s v="music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s v="music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s v="music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s v="music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s v="music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s v="music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s v="music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s v="music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s v="music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s v="music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s v="music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s v="music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s v="music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s v="music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s v="music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s v="music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s v="music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s v="music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s v="music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s v="music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s v="music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s v="music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s v="music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s v="music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s v="music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s v="music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s v="music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s v="music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s v="music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s v="music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s v="music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s v="music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s v="music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s v="music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s v="music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s v="music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s v="music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s v="music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s v="music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s v="music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s v="music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s v="music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s v="music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s v="music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s v="music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s v="music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s v="music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s v="music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s v="music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s v="music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s v="music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s v="music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s v="music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s v="music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s v="music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s v="music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s v="music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s v="music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s v="music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s v="music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s v="music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s v="music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s v="music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s v="music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s v="music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s v="music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s v="music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s v="music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s v="music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s v="music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s v="music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s v="music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34"/>
    <s v="music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s v="music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s v="music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s v="music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s v="music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s v="music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s v="music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s v="music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s v="music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s v="music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s v="music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s v="music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s v="music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s v="music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8.75"/>
    <s v="music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s v="music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137.25"/>
    <s v="music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s v="music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s v="music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s v="music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s v="music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s v="music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s v="music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51.666666666666664"/>
    <s v="music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1"/>
    <s v="music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s v="music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22"/>
    <s v="music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s v="music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s v="music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s v="music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12.466666666666667"/>
    <s v="music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s v="music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s v="music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s v="music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s v="music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s v="music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s v="music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s v="music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s v="music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94.736641221374043"/>
    <s v="music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s v="music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s v="music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s v="music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s v="music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s v="music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s v="music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s v="music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414.28571428571428"/>
    <s v="music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42.481481481481481"/>
    <s v="music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108.77551020408163"/>
    <s v="music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81.098039215686271"/>
    <s v="music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51.666666666666664"/>
    <s v="music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s v="music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s v="music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s v="music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s v="music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s v="music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s v="music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12.466666666666667"/>
    <s v="music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s v="photography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s v="photography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s v="photography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s v="photography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s v="photography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s v="photography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s v="photography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s v="photography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s v="photography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s v="photography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s v="photography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s v="photography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s v="photography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s v="photography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s v="photography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s v="photography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s v="photography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s v="photography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s v="photography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s v="photography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s v="photography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s v="photography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s v="photography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s v="photography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s v="photography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55.388888888888886"/>
    <s v="photography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s v="photography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s v="photography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s v="photography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s v="photography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s v="photography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s v="photography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s v="photography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s v="photography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s v="photography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s v="photography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s v="photography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s v="photography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s v="photography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s v="photography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s v="photography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s v="photography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s v="photography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s v="photography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s v="photography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s v="photography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s v="photography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s v="photography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s v="photography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s v="photography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s v="photography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s v="photography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s v="photography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s v="photography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s v="photography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s v="photography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s v="photography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s v="photography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s v="photography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s v="photography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s v="photography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s v="photography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s v="photography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s v="photography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s v="photography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s v="photography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s v="photography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s v="photography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s v="photography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s v="photography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s v="photography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s v="photography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50.875"/>
    <s v="photography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s v="photography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92.541865671641801"/>
    <s v="photography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s v="photography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s v="photography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98.990430622009569"/>
    <s v="photography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s v="photography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s v="photography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s v="music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s v="music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s v="music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s v="music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s v="music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s v="music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s v="music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s v="music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s v="music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s v="music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s v="music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s v="music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s v="music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s v="music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s v="music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s v="music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s v="music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s v="music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s v="music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s v="music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s v="music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s v="music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s v="music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s v="music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s v="music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s v="music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s v="music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s v="music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s v="music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s v="music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s v="music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s v="music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s v="music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s v="music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s v="music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s v="music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s v="music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s v="music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s v="music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s v="music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48.454545454545453"/>
    <s v="games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s v="games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s v="games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s v="games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s v="games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s v="games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s v="games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s v="games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35.551912568306008"/>
    <s v="games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s v="games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s v="games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s v="games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s v="games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s v="games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s v="games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25"/>
    <s v="games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10.5"/>
    <s v="games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215.95959595959596"/>
    <s v="games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s v="games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s v="games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s v="music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s v="music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s v="music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s v="music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s v="music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s v="music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s v="music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s v="music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s v="music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s v="music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s v="music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s v="music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s v="music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s v="music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s v="music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s v="music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s v="music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s v="music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s v="music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s v="music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s v="technology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s v="technology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s v="technology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s v="technology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s v="technology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s v="technology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s v="technology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s v="technology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s v="technology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s v="technology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s v="technology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s v="technology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s v="technology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s v="technology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s v="technology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s v="technology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s v="technology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s v="technology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s v="technology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s v="technology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s v="music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s v="music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s v="music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s v="music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s v="music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s v="music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s v="music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s v="music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s v="music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s v="music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s v="music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s v="music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s v="music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s v="music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s v="music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s v="music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s v="music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s v="music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s v="music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s v="music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s v="technology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s v="technology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s v="technology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s v="technology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s v="technology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s v="technology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s v="technology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s v="technology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s v="technology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s v="technology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s v="technology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s v="technology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s v="technology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s v="technology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s v="technology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s v="technology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s v="technology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s v="technology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s v="technology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s v="technology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s v="technology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s v="technology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s v="technology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s v="technology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s v="technology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s v="technology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s v="technology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s v="technology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s v="technology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s v="technology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s v="technology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s v="technology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s v="technology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s v="technology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s v="technology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s v="technology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s v="technology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s v="technology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s v="technology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s v="technology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s v="photography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55.276856649395505"/>
    <s v="photography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s v="photography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s v="photography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s v="photography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s v="photography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s v="photography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s v="photography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s v="photography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s v="photography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s v="photography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s v="photography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147.94736842105263"/>
    <s v="photography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385.03692307692307"/>
    <s v="photography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s v="photography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222.99047619047619"/>
    <s v="photography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220.74074074074073"/>
    <s v="photography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s v="photography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s v="photography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s v="photography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s v="technology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s v="technology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s v="technology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s v="technology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s v="technology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s v="technology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s v="technology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s v="technology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s v="technology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s v="technology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s v="technology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s v="technology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s v="technology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s v="technology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s v="technology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s v="technology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s v="technology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s v="technology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s v="technology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s v="technology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s v="technology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s v="technology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s v="technology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s v="technology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s v="technology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s v="technology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s v="technology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s v="technology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s v="technology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s v="technology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s v="technology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s v="technology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s v="technology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s v="technology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s v="technology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s v="technology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s v="technology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s v="technology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s v="technology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s v="technology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s v="technology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s v="technology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s v="technology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s v="technology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s v="technology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s v="technology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s v="technology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s v="technology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s v="technology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s v="technology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s v="technology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s v="technology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s v="technology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s v="technology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s v="technology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s v="technology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s v="technology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s v="technology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s v="technology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s v="technology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s v="technology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s v="technology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s v="technology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s v="technology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s v="technology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s v="technology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s v="technology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s v="technology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s v="technology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s v="technology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s v="technology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s v="technology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s v="technology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s v="technology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s v="technology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s v="technology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s v="technology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s v="technology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s v="technology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s v="technology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s v="music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s v="music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s v="music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s v="music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s v="music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s v="music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s v="music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s v="music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s v="music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s v="music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s v="music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s v="music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s v="music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s v="music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s v="music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s v="music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s v="music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s v="music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s v="music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s v="music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s v="music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s v="music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s v="music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s v="music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s v="music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s v="music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s v="music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s v="music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s v="music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s v="music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s v="music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s v="music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s v="music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s v="music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s v="music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s v="music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s v="music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s v="music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s v="music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s v="music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s v="games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s v="games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s v="games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s v="games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s v="games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s v="games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s v="games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s v="games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s v="games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s v="games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s v="games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s v="games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s v="games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s v="games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s v="games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s v="games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s v="games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s v="games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s v="games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s v="games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21.857142857142858"/>
    <s v="games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s v="games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s v="games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s v="games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s v="games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s v="games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s v="games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s v="games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65.868421052631575"/>
    <s v="games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s v="games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s v="games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s v="games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s v="games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s v="games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s v="games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s v="games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s v="games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s v="games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s v="games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s v="games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s v="music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s v="music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s v="music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s v="music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s v="music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s v="music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s v="music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s v="music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s v="music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s v="music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s v="music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s v="music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s v="music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s v="music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s v="music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s v="music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s v="music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s v="music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s v="music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s v="music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s v="games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s v="games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s v="games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s v="games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s v="games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s v="games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s v="games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s v="games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s v="games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s v="games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s v="games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s v="games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s v="games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s v="games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s v="games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s v="games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s v="games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s v="games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s v="games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s v="games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s v="music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s v="music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s v="music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s v="music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s v="music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s v="music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s v="music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s v="music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s v="music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s v="music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s v="music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s v="music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s v="music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s v="music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s v="music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s v="music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s v="music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s v="music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s v="music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s v="music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s v="games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s v="games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s v="games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s v="games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s v="games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s v="games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s v="games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s v="games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s v="games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s v="games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s v="games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s v="games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s v="games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s v="games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s v="games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s v="games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s v="games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s v="games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s v="games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s v="games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s v="games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s v="games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s v="games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s v="games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s v="games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s v="games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s v="games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s v="games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s v="games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s v="games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s v="games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s v="games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s v="games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s v="games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s v="games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s v="games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s v="games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s v="games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s v="games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s v="games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s v="games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s v="games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s v="games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s v="games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s v="games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s v="games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s v="games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s v="games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s v="games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s v="games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s v="games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s v="games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s v="games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s v="games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s v="games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s v="games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s v="games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s v="games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s v="games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s v="games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s v="music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s v="music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s v="music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s v="music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s v="music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s v="music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s v="music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s v="music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s v="music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s v="music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s v="music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s v="music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s v="music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s v="music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s v="music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s v="music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s v="music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s v="music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s v="music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s v="music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s v="music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s v="music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s v="music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s v="music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s v="music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s v="music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s v="music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s v="music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s v="music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s v="music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s v="music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s v="music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s v="music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s v="music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s v="music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s v="music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s v="music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s v="music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s v="music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s v="music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s v="food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s v="food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s v="food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s v="food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s v="food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s v="food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s v="food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s v="food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s v="food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s v="food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s v="food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s v="food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s v="food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s v="food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s v="food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s v="food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s v="food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s v="food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s v="food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s v="food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1"/>
    <s v="technology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20.5"/>
    <s v="technology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s v="technology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s v="technology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50"/>
    <s v="technology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s v="technology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s v="technology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s v="technology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56.3"/>
    <s v="technology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84.0625"/>
    <s v="technology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s v="technology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18.333333333333332"/>
    <s v="technology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224.42857142857142"/>
    <s v="technology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s v="technology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s v="technology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1"/>
    <s v="technology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112.57142857142857"/>
    <s v="technology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35.384615384615387"/>
    <s v="technology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s v="technology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s v="technology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30"/>
    <s v="technology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s v="technology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25"/>
    <s v="technology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69.472222222222229"/>
    <s v="technology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50"/>
    <s v="technology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s v="technology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s v="technology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s v="technology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1"/>
    <s v="technology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s v="technology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1"/>
    <s v="technology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s v="technology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s v="technology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s v="technology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16.833333333333332"/>
    <s v="technology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s v="technology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56.3"/>
    <s v="technology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84.0625"/>
    <s v="technology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168.39393939393941"/>
    <s v="technology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s v="technology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s v="technology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s v="technology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s v="technology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s v="technology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s v="technology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35.384615384615387"/>
    <s v="technology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s v="technology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s v="technology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s v="technology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1"/>
    <s v="technology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s v="technology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69.472222222222229"/>
    <s v="technology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s v="technology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s v="technology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8"/>
    <s v="technology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s v="technology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1"/>
    <s v="technology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271.50769230769231"/>
    <s v="technology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1"/>
    <s v="technology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1"/>
    <s v="technology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s v="food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s v="food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s v="food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1"/>
    <s v="food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s v="food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s v="food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s v="food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s v="food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s v="food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50"/>
    <s v="food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s v="food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5"/>
    <s v="food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s v="food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s v="food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s v="food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s v="food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75.130434782608702"/>
    <s v="food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s v="food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31.691394658753708"/>
    <s v="food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s v="food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s v="food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s v="food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s v="food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s v="food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s v="food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271.50769230769231"/>
    <s v="food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s v="food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s v="food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s v="food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s v="food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s v="food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s v="food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90.523255813953483"/>
    <s v="food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s v="food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s v="food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s v="food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26.270833333333332"/>
    <s v="food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s v="food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27.558139534883722"/>
    <s v="food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s v="food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s v="food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s v="food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s v="food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s v="food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s v="food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s v="food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s v="food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s v="food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s v="food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s v="food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s v="food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s v="food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s v="food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s v="food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s v="food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s v="food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s v="food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s v="food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s v="food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s v="food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s v="music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s v="music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s v="music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s v="music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s v="music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s v="music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s v="music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s v="music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s v="music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s v="music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s v="music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s v="music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s v="music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s v="music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s v="music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s v="music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s v="music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s v="music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s v="music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s v="music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s v="music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s v="music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s v="music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s v="music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s v="music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s v="music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s v="music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s v="music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s v="music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s v="music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s v="music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s v="music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s v="music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s v="music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s v="music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s v="music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s v="music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s v="music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s v="music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s v="music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s v="food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s v="food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74.06557377049181"/>
    <s v="food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84.083333333333329"/>
    <s v="food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61.029411764705884"/>
    <s v="food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s v="food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266.08974358974359"/>
    <s v="food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7.25"/>
    <s v="food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s v="food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s v="food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169.91525423728814"/>
    <s v="food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95.740740740740748"/>
    <s v="food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59.460317460317462"/>
    <s v="food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s v="food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s v="food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88.438596491228068"/>
    <s v="food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s v="food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60.153846153846153"/>
    <s v="food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s v="food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165.16216216216216"/>
    <s v="food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s v="music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s v="music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s v="music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s v="music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s v="music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s v="music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s v="music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s v="music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s v="music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s v="music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s v="music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s v="music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s v="music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s v="music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s v="music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s v="music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s v="music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s v="music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s v="music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s v="music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s v="music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s v="music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s v="music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s v="music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s v="music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s v="music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s v="music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s v="music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s v="music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s v="music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s v="music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s v="music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s v="music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s v="music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s v="music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s v="music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s v="music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s v="music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s v="music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s v="music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5"/>
    <s v="food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s v="food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13"/>
    <s v="food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50"/>
    <s v="food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s v="food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1"/>
    <s v="food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s v="food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s v="food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s v="food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s v="food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s v="food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115.53333333333333"/>
    <s v="food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21.900662251655628"/>
    <s v="food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80.022494887525568"/>
    <s v="food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35.520000000000003"/>
    <s v="food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64.933333333333323"/>
    <s v="food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60.965703745743475"/>
    <s v="food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31.444155844155844"/>
    <s v="food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s v="food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s v="food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s v="food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s v="food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s v="food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58.422210884353746"/>
    <s v="food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s v="food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s v="food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s v="food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s v="food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s v="food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205.2987012987013"/>
    <s v="food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s v="food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s v="food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47.058064516129029"/>
    <s v="food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s v="food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s v="food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s v="food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s v="food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s v="food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s v="food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s v="food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s v="technology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s v="technology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s v="technology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s v="technology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s v="technology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s v="technology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s v="technology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s v="technology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s v="technology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s v="technology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s v="technology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s v="technology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s v="technology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s v="technology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s v="technology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s v="technology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s v="technology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s v="technology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s v="technology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s v="technology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s v="technology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s v="technology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s v="technology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s v="technology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s v="technology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s v="technology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s v="technology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s v="technology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s v="technology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s v="technology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s v="technology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s v="technology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s v="technology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s v="technology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s v="technology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s v="technology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s v="technology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s v="technology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s v="technology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s v="technology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s v="technology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41.583333333333336"/>
    <s v="technology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s v="technology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s v="technology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s v="technology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s v="technology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s v="technology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s v="technology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s v="technology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s v="technology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s v="technology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s v="technology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s v="technology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s v="technology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s v="technology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s v="technology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s v="technology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s v="technology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s v="technology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s v="technology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s v="technology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s v="technology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s v="technology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s v="technology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s v="technology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s v="technology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s v="technology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s v="technology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s v="technology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s v="technology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s v="technology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s v="technology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s v="technology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s v="technology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s v="technology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s v="technology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s v="technology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s v="technology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s v="technology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s v="technology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s v="food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s v="food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s v="food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s v="food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s v="food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95.373770491803285"/>
    <s v="food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57.631016333938291"/>
    <s v="food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s v="food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s v="food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s v="food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s v="food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s v="food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s v="food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s v="food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s v="food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s v="food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s v="food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s v="food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69.760961810466767"/>
    <s v="food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s v="food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s v="theater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s v="theater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s v="theater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s v="theater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s v="theater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s v="theater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s v="theater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s v="theater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s v="theater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s v="theater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s v="theater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s v="theater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s v="theater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s v="theater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s v="theater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s v="theater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s v="theater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s v="theater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s v="theater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s v="theater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s v="technology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s v="technology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s v="technology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s v="technology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s v="technology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s v="technology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s v="technology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s v="technology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s v="technology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s v="technology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s v="technology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s v="technology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s v="technology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s v="technology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s v="technology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s v="technology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s v="technology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s v="technology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s v="technology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s v="technology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s v="publishing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s v="publishing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44.859538461538463"/>
    <s v="publishing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s v="publishing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s v="publishing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s v="publishing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s v="publishing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s v="publishing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s v="publishing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93.666666666666671"/>
    <s v="publishing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53"/>
    <s v="publishing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s v="publishing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s v="publishing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66.666666666666671"/>
    <s v="publishing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s v="publishing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s v="publishing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s v="publishing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s v="publishing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s v="publishing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102.5"/>
    <s v="publishing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s v="publishing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s v="publishing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s v="publishing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s v="publishing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151.4623287671233"/>
    <s v="publishing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s v="publishing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s v="publishing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s v="publishing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s v="publishing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s v="publishing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44.859538461538463"/>
    <s v="publishing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42.903225806451616"/>
    <s v="publishing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s v="publishing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s v="publishing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s v="publishing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s v="publishing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s v="publishing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s v="publishing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s v="publishing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65.376811594202906"/>
    <s v="publishing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s v="theater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s v="theater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s v="theater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s v="theater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s v="theater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s v="theater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s v="theater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s v="theater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s v="theater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s v="theater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s v="theater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s v="theater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s v="theater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s v="theater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s v="theater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s v="theater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s v="theater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s v="theater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s v="theater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s v="theater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s v="theater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s v="theater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s v="theater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s v="theater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s v="theater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s v="theater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s v="theater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s v="theater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s v="theater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s v="theater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s v="theater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s v="theater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s v="theater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s v="theater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s v="theater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s v="theater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s v="theater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s v="theater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s v="theater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s v="theater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s v="theater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s v="theater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s v="theater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s v="theater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s v="theater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s v="theater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s v="theater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s v="theater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s v="theater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s v="theater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s v="theater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s v="theater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s v="theater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s v="theater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s v="theater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s v="theater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s v="theater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s v="theater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s v="theater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s v="theater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s v="theater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83.333333333333329"/>
    <s v="theater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35.92307692307692"/>
    <s v="theater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s v="theater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s v="theater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90.333333333333329"/>
    <s v="theater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2.3333333333333335"/>
    <s v="theater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s v="theater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s v="theater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s v="theater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29"/>
    <s v="theater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s v="theater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20"/>
    <s v="theater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s v="theater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s v="theater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s v="theater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s v="theater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10"/>
    <s v="theater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s v="theater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s v="theater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s v="theater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s v="theater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s v="theater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s v="theater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12.5"/>
    <s v="theater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s v="theater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s v="theater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s v="theater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s v="theater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s v="theater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s v="theater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486.42857142857144"/>
    <s v="theater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s v="theater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s v="theater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s v="theater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18.75"/>
    <s v="theater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s v="theater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s v="theater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s v="theater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s v="theater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20"/>
    <s v="theater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s v="theater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s v="theater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s v="theater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s v="theater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s v="theater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s v="theater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20.714285714285715"/>
    <s v="theater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s v="theater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s v="theater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s v="theater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s v="theater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s v="theater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83.333333333333329"/>
    <s v="theater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s v="theater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s v="theater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s v="theater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s v="theater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112.14285714285714"/>
    <s v="theater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s v="theater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s v="theater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s v="theater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s v="theater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s v="theater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s v="theater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s v="theater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s v="theater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s v="theater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s v="theater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s v="theater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s v="theater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s v="theater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s v="theater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s v="theater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s v="theater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s v="theater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s v="theater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s v="theater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s v="theater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s v="theater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s v="theater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s v="theater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s v="theater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s v="theater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s v="theater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s v="theater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s v="theater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s v="theater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s v="theater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s v="theater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s v="theater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s v="theater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s v="theater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s v="theater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s v="theater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s v="theater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s v="theater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s v="theater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s v="theater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s v="theater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s v="theater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s v="theater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74.534883720930239"/>
    <s v="theater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s v="theater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264.84848484848487"/>
    <s v="theater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s v="theater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s v="theater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s v="theater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s v="theater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60.6875"/>
    <s v="theater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s v="theater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s v="theater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s v="theater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86.491525423728817"/>
    <s v="theater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s v="theater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s v="theater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s v="theater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45.214285714285715"/>
    <s v="theater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104.15169811320754"/>
    <s v="theater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35.714285714285715"/>
    <s v="theater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s v="theater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s v="theater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s v="theater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s v="theater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s v="theater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s v="theater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s v="theater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s v="theater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s v="theater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s v="theater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s v="theater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s v="theater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s v="theater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s v="theater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s v="theater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s v="theater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s v="theater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s v="theater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s v="theater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s v="theater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s v="theater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s v="theater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s v="theater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s v="theater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s v="theater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s v="theater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s v="theater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s v="theater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s v="theater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s v="theater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s v="theater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s v="theater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s v="theater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s v="theater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s v="theater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s v="theater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s v="theater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s v="theater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s v="theater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s v="theater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s v="theater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s v="theater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s v="theater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s v="theater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s v="theater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s v="theater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s v="theater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s v="theater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s v="theater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s v="theater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s v="theater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s v="theater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s v="theater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s v="theater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s v="theater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s v="theater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s v="theater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s v="theater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s v="theater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s v="theater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s v="theater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s v="theater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s v="theater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s v="theater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s v="theater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s v="theater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s v="theater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s v="theater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s v="theater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s v="theater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s v="theater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s v="theater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s v="theater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s v="theater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s v="theater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s v="theater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s v="theater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s v="theater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s v="theater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s v="theater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s v="theater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s v="theater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s v="theater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s v="theater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s v="theater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s v="theater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s v="theater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s v="theater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s v="theater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s v="theater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s v="theater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s v="theater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s v="theater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10"/>
    <s v="theater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s v="theater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78.333333333333329"/>
    <s v="theater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67.777777777777771"/>
    <s v="theater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s v="theater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s v="theater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s v="theater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130.0888888888889"/>
    <s v="theater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s v="theater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s v="theater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s v="theater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s v="theater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s v="theater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s v="theater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s v="theater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s v="theater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s v="theater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s v="theater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s v="theater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s v="theater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s v="theater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s v="theater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s v="theater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s v="theater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s v="theater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s v="theater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s v="theater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s v="theater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10"/>
    <s v="theater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s v="theater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s v="theater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s v="theater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s v="theater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s v="theater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s v="theater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s v="theater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s v="theater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s v="theater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s v="theater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s v="theater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s v="theater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s v="theater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s v="theater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s v="theater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s v="theater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s v="theater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s v="theater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s v="theater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s v="theater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s v="theater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s v="theater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s v="theater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s v="theater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s v="theater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s v="theater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s v="theater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s v="theater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s v="theater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s v="theater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s v="theater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15"/>
    <s v="theater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s v="theater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s v="theater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s v="theater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s v="theater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s v="theater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s v="theater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s v="theater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s v="theater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s v="theater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s v="theater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41.773858921161825"/>
    <s v="theater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s v="theater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31.209370860927152"/>
    <s v="theater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s v="theater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s v="theater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s v="theater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s v="theater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s v="theater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s v="theater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s v="theater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s v="theater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s v="theater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s v="theater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60.300892473118282"/>
    <s v="theater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s v="theater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s v="theater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s v="theater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s v="theater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65.102564102564102"/>
    <s v="theater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s v="theater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139.18918918918919"/>
    <s v="theater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s v="theater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s v="theater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s v="theater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s v="theater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s v="theater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s v="theater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s v="theater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s v="theater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s v="theater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s v="theater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s v="theater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s v="theater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s v="theater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s v="theater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s v="theater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s v="theater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s v="theater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s v="theater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s v="theater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s v="theater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s v="theater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s v="theater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s v="theater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s v="theater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s v="theater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s v="theater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s v="theater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s v="theater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s v="theater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s v="theater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s v="theater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s v="theater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s v="theater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s v="theater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s v="theater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s v="theater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s v="theater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s v="theater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s v="theater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s v="theater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s v="theater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s v="theater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s v="theater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s v="theater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66.586956521739125"/>
    <s v="theater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s v="theater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s v="theater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s v="theater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37.142857142857146"/>
    <s v="theater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s v="theater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s v="theater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s v="theater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s v="theater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s v="theater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s v="theater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s v="theater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s v="theater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s v="theater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50.46153846153846"/>
    <s v="theater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s v="theater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34.91921739130435"/>
    <s v="theater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s v="theater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s v="theater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s v="theater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s v="theater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s v="theater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s v="theater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s v="theater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s v="theater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s v="theater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s v="theater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s v="theater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s v="theater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s v="theater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s v="theater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s v="theater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s v="theater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s v="theater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s v="theater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s v="theater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s v="theater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s v="theater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s v="theater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s v="theater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s v="theater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s v="theater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s v="theater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s v="theater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s v="theater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s v="theater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s v="theater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s v="theater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s v="theater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s v="theater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s v="theater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s v="theater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s v="theater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s v="theater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s v="theater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s v="theater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s v="theater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s v="theater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s v="theater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s v="theater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s v="theater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s v="theater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s v="theater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s v="theater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s v="theater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s v="theater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s v="theater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s v="theater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s v="theater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s v="theater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s v="theater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s v="theater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s v="theater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s v="theater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s v="theater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s v="theater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s v="theater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s v="theater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s v="theater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s v="theater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s v="theater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s v="theater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s v="theater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s v="theater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s v="theater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s v="theater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s v="theater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s v="theater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s v="theater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s v="theater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s v="theater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s v="theater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s v="theater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s v="theater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s v="theater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s v="theater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s v="theater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s v="theater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s v="theater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s v="theater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s v="theater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s v="theater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s v="theater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s v="theater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s v="theater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s v="theater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s v="theater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s v="theater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s v="theater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s v="theater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s v="theater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s v="theater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s v="theater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s v="theater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s v="theater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s v="theater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s v="theater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s v="theater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s v="theater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s v="theater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s v="theater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s v="theater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s v="theater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s v="theater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s v="theater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s v="theater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s v="theater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s v="theater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s v="theater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s v="theater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s v="theater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s v="theater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s v="theater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s v="theater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s v="theater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s v="theater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s v="theater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s v="theater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s v="theater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s v="theater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s v="theater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s v="theater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s v="theater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s v="theater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s v="theater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s v="theater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s v="theater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s v="theater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s v="theater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s v="theater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s v="theater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s v="theater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s v="theater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s v="theater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s v="theater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s v="theater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s v="theater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s v="theater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s v="theater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s v="theater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s v="theater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s v="theater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s v="theater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s v="theater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s v="theater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s v="theater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s v="theater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s v="theater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s v="theater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s v="theater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s v="theater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s v="theater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s v="theater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s v="theater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s v="theater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s v="theater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s v="theater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s v="theater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s v="theater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s v="theater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s v="theater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s v="theater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s v="theater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s v="theater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s v="theater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s v="theater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s v="theater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s v="theater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s v="theater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s v="theater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s v="theater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s v="theater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s v="theater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s v="theater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s v="theater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s v="theater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s v="theater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s v="theater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s v="theater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s v="theater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s v="theater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s v="theater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s v="theater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s v="theater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s v="theater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s v="theater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s v="theater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s v="theater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s v="theater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s v="theater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s v="theater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s v="theater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s v="theater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s v="theater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s v="theater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s v="theater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s v="theater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s v="theater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s v="theater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s v="theater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s v="theater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s v="theater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s v="theater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s v="theater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s v="theater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s v="theater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s v="theater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s v="theater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s v="theater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s v="theater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s v="theater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s v="theater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s v="theater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s v="theater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s v="theater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s v="theater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s v="theater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s v="theater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s v="theater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s v="theater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s v="theater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s v="theater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s v="theater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s v="theater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s v="theater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s v="theater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s v="theater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s v="theater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s v="theater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s v="theater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s v="theater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s v="theater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s v="theater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s v="theater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s v="theater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s v="theater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s v="theater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s v="theater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s v="theater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s v="theater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s v="theater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s v="theater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s v="theater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s v="theater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s v="theater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s v="theater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s v="theater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s v="theater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s v="theater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s v="theater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s v="theater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s v="theater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s v="theater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s v="theater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s v="theater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s v="theater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s v="theater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s v="theater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s v="theater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s v="theater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s v="theater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s v="theater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s v="theater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s v="theater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s v="theater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s v="theater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s v="theater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s v="theater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s v="theater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s v="theater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s v="theater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s v="theater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s v="theater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s v="theater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s v="theater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s v="theater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s v="theater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s v="theater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s v="theater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s v="theater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s v="theater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s v="theater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s v="theater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s v="theater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s v="theater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s v="theater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s v="theater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s v="theater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s v="theater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s v="theater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s v="theater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s v="theater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s v="theater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s v="theater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s v="theater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s v="theater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s v="theater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s v="theater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s v="theater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s v="theater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s v="theater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s v="theater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s v="theater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s v="theater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s v="theater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s v="theater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s v="theater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s v="theater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s v="theater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s v="theater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s v="theater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s v="theater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s v="theater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s v="theater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s v="theater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s v="theater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s v="theater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s v="theater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s v="theater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s v="theater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s v="theater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s v="theater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s v="theater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s v="theater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s v="theater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s v="theater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s v="theater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s v="theater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s v="theater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s v="theater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s v="theater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s v="theater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s v="theater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s v="theater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s v="theater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s v="theater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s v="theater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s v="theater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s v="theater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s v="theater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s v="theater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s v="theater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s v="theater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s v="theater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s v="theater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s v="theater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s v="theater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s v="theater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s v="theater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s v="theater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s v="theater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s v="theater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s v="theater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s v="theater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s v="theater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s v="theater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s v="theater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s v="theater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s v="theater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s v="theater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s v="theater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s v="theater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s v="theater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s v="theater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s v="theater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s v="theater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s v="theater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s v="theater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s v="theater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s v="theater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s v="theater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s v="theater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s v="theater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s v="theater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s v="theater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s v="theater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s v="theater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s v="theater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s v="theater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s v="theater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s v="theater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s v="theater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s v="theater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s v="theater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s v="theater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s v="theater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s v="theater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s v="theater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s v="theater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s v="theater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s v="theater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s v="theater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s v="theater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s v="theater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s v="theater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s v="theater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s v="theater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s v="theater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s v="theater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s v="theater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s v="theater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s v="theater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s v="theater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s v="theater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s v="theater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s v="theater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s v="theater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s v="theater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s v="theater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s v="theater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s v="theater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s v="theater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s v="theater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s v="theater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s v="theater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s v="theater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s v="theater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s v="theater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115.02173913043478"/>
    <s v="theater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s v="theater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s v="theater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s v="theater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s v="theater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s v="theater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s v="theater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s v="theater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46.05263157894737"/>
    <s v="theater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s v="theater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s v="theater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s v="theater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s v="theater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81.294117647058826"/>
    <s v="theater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s v="theater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88.25"/>
    <s v="theater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s v="theater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s v="theater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s v="theater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s v="theater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s v="theater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s v="theater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s v="theater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s v="theater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s v="theater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s v="theater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s v="theater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s v="theater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s v="theater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s v="theater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s v="theater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s v="theater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s v="theater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s v="theater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s v="theater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s v="theater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s v="theater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s v="theater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s v="theater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s v="theater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s v="theater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s v="theater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s v="theater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s v="theater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s v="theater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s v="theater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s v="theater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s v="theater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s v="theater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s v="theater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s v="theater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s v="theater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s v="theater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s v="theater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s v="theater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s v="theater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s v="theater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s v="theater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s v="theater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s v="theater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s v="theater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s v="theater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s v="theater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s v="theater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s v="theater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s v="theater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s v="theater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s v="theater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s v="theater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s v="theater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s v="theater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s v="theater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s v="theater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s v="theater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s v="theater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s v="theater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s v="theater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s v="theater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s v="theater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s v="theater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s v="theater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s v="theater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s v="theater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s v="theater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s v="theater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s v="theater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s v="theater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s v="theater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s v="theater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s v="theater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s v="theater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s v="theater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s v="theater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s v="theater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s v="theater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s v="theater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s v="theater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s v="theater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s v="theater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s v="theater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s v="theater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s v="theater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s v="theater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s v="theater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s v="theater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166.66666666666666"/>
    <s v="theater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s v="theater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s v="theater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s v="theater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s v="theater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s v="theater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s v="theater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s v="theater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73.333333333333329"/>
    <s v="theater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s v="theater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38.421052631578945"/>
    <s v="theater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166.96969696969697"/>
    <s v="theater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s v="theater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s v="theater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s v="theater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s v="theater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s v="theater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s v="theater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s v="theater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s v="theater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s v="theater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s v="theater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s v="theater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s v="theater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s v="theater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s v="theater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s v="theater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s v="theater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s v="theater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s v="theater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s v="theater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s v="theater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s v="theater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s v="theater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s v="theater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s v="theater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s v="theater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s v="theater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s v="theater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s v="theater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s v="theater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s v="theater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s v="theater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s v="theater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s v="theater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s v="theater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s v="theater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s v="theater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s v="theater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s v="theater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s v="theater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s v="theater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s v="theater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s v="theater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s v="theater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s v="theater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s v="theater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57"/>
    <s v="theater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40.92307692307692"/>
    <s v="theater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s v="theater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s v="theater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s v="theater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s v="theater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s v="theater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s v="theater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s v="theater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s v="theater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s v="theater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s v="theater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75"/>
    <s v="theater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s v="theater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139.55555555555554"/>
    <s v="theater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s v="theater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s v="theater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s v="theater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s v="theater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s v="theater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s v="theater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s v="theater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s v="theater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s v="theater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s v="theater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s v="theater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s v="theater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s v="theater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s v="theater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s v="theater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s v="theater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s v="theater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s v="theater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s v="theater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s v="theater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s v="theater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s v="theater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s v="theater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s v="theater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s v="theater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s v="theater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s v="theater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s v="theater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s v="theater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s v="theater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s v="theater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s v="theater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s v="theater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s v="theater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s v="theater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s v="theater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s v="theater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s v="theater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s v="theater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s v="theater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s v="theater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s v="theater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s v="theater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s v="theater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s v="theater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s v="theater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s v="theater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s v="theater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s v="theater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s v="theater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s v="theater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s v="theater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s v="theater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s v="theater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s v="theater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s v="theater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s v="theater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s v="theater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37.142857142857146"/>
    <s v="theater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s v="theater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s v="theater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s v="theater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s v="theater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s v="theater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s v="theater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s v="theater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s v="theater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27"/>
    <s v="theater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25"/>
    <s v="theater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47.258064516129032"/>
    <s v="theater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24.333333333333332"/>
    <s v="theater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s v="theater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s v="theater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s v="theater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38.25"/>
    <s v="theater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s v="theater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s v="theater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61.666666666666664"/>
    <s v="theater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83.138888888888886"/>
    <s v="theater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1"/>
    <s v="theater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142.85714285714286"/>
    <s v="theater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33.666666666666664"/>
    <s v="theater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s v="theater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s v="theater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s v="theater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s v="theater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s v="theater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45"/>
    <s v="theater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s v="theater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s v="theater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s v="theater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s v="theater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s v="theater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s v="theater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s v="theater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s v="theater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s v="theater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s v="theater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24.333333333333332"/>
    <s v="theater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s v="theater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s v="theater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s v="theater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s v="theater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s v="theater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s v="theater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s v="theater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s v="theater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s v="theater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s v="theater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s v="theater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s v="theater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26.375"/>
    <s v="theater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s v="theater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s v="theater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s v="theater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s v="theater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49.28125"/>
    <s v="theater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s v="theater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s v="theater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s v="theater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s v="theater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s v="theater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s v="theater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s v="theater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s v="theater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40.0625"/>
    <s v="theater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24.333333333333332"/>
    <s v="theater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s v="theater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s v="theater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s v="theater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s v="theater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42"/>
    <s v="theater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s v="theater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s v="theater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s v="theater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s v="theater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s v="theater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5.5"/>
    <s v="theater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s v="theater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26.375"/>
    <s v="theater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s v="theater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s v="theater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s v="theater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62"/>
    <s v="theater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s v="theater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s v="theater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s v="theater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s v="theater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175"/>
    <s v="theater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34"/>
    <s v="theater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s v="theater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9.5"/>
    <s v="theater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s v="theater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s v="theater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s v="theater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s v="theater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s v="theater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s v="theater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100"/>
    <s v="theater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s v="theater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s v="theater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s v="theater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s v="theater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s v="theater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s v="theater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s v="theater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s v="theater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s v="theater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s v="theater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s v="theater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100.5"/>
    <s v="theater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s v="theater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s v="theater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s v="theater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s v="theater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s v="theater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s v="theater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s v="theater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s v="theater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s v="theater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s v="theater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s v="theater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s v="theater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s v="theater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52.5"/>
    <s v="theater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s v="theater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s v="theater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s v="theater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s v="theater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s v="theater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s v="theater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s v="theater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62.5"/>
    <s v="theater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s v="theater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s v="theater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s v="theater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s v="theater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s v="theater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s v="theater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s v="theater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s v="theater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s v="theater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s v="theater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s v="theater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s v="theater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s v="theater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s v="theater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1250"/>
    <s v="theater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s v="theater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7"/>
    <s v="theater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s v="theater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s v="theater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s v="theater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s v="theater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s v="theater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s v="theater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s v="theater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s v="theater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5"/>
    <s v="theater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s v="theater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s v="theater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1.5"/>
    <s v="theater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s v="theater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s v="theater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129.16666666666666"/>
    <s v="theater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s v="theater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35.714285714285715"/>
    <s v="theater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s v="theater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s v="theater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s v="theater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s v="theater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s v="theater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s v="theater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s v="theater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s v="theater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s v="theater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s v="theater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s v="theater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50"/>
    <s v="theater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s v="theater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s v="theater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s v="theater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s v="theater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s v="theater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s v="theater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s v="theater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5"/>
    <s v="theater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s v="theater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s v="theater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1.5"/>
    <s v="theater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s v="theater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s v="theater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s v="theater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s v="theater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s v="theater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s v="theater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30"/>
    <s v="theater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s v="theater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s v="theater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s v="theater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s v="theater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s v="theater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s v="theater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s v="theater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s v="theater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s v="theater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50"/>
    <s v="theater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s v="theater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s v="theater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s v="theater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s v="theater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45.785714285714285"/>
    <s v="theater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s v="theater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106.96969696969697"/>
    <s v="theater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s v="theater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59"/>
    <s v="theater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s v="theater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s v="theater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s v="theater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s v="theater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s v="theater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s v="theater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s v="theater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s v="theater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s v="theater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s v="theater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s v="theater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s v="theater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s v="theater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s v="theater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s v="theater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s v="theater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s v="theater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s v="theater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s v="theater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s v="theater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s v="theater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s v="theater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s v="theater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s v="theater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s v="theater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s v="theater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s v="theater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s v="theater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s v="theater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s v="theater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s v="theater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s v="theater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s v="theater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CA537-1D93-F348-BEB3-8B77EE16B0C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0" firstDataRow="1" firstDataCol="1"/>
  <pivotFields count="18">
    <pivotField showAll="0"/>
    <pivotField showAll="0"/>
    <pivotField showAll="0"/>
    <pivotField dataField="1" showAll="0"/>
    <pivotField dataField="1"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" fld="3" baseField="0" baseItem="0"/>
    <dataField name="Sum of pledged" fld="4" baseField="0" baseItem="0"/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64255D-0051-FE40-A805-BED357A229D3}" name="Table1" displayName="Table1" ref="A1:R4115" totalsRowShown="0" headerRowDxfId="5">
  <autoFilter ref="A1:R4115" xr:uid="{986BDE49-9D82-1442-9BF9-9AF6CA037245}"/>
  <tableColumns count="18">
    <tableColumn id="1" xr3:uid="{C4E80503-7675-034E-AA4C-83DCEAD56E18}" name="id"/>
    <tableColumn id="2" xr3:uid="{A20DD491-86A9-BC42-AD1B-F5A77011A422}" name="name" dataDxfId="4"/>
    <tableColumn id="3" xr3:uid="{0DAE7B11-AA1B-6148-A870-9C0BF410EB89}" name="blurb" dataDxfId="3"/>
    <tableColumn id="4" xr3:uid="{CA7B5BFB-1C51-E643-8E53-53214343904F}" name="goal"/>
    <tableColumn id="5" xr3:uid="{DEDF649C-BD96-4F4E-874E-2D5DD176B573}" name="pledged"/>
    <tableColumn id="6" xr3:uid="{79342013-D798-EB47-B861-5F9022B4D440}" name="state" dataDxfId="2"/>
    <tableColumn id="7" xr3:uid="{C7659452-B672-3F43-836C-A9172637A479}" name="country"/>
    <tableColumn id="8" xr3:uid="{AD451D6D-7521-904C-B06D-E8EE2603C225}" name="currency"/>
    <tableColumn id="9" xr3:uid="{8BB66C94-58D1-0D42-830D-7A8EC5CF9ADB}" name="deadline"/>
    <tableColumn id="10" xr3:uid="{33B312BC-C4EB-3043-9D20-8423374BF9CF}" name="launched at"/>
    <tableColumn id="11" xr3:uid="{8722C1CB-34D3-8943-BEB5-85DFD926FF30}" name="staff pick"/>
    <tableColumn id="12" xr3:uid="{76240B56-6795-744C-9242-21C1AE89F60D}" name="backers count"/>
    <tableColumn id="13" xr3:uid="{B2E55AD5-AC82-3E46-9F94-A755E814F4CE}" name="spotlight"/>
    <tableColumn id="14" xr3:uid="{1C548B00-B2FC-8744-8741-9830582133C0}" name="category and subcategory"/>
    <tableColumn id="15" xr3:uid="{1D454C7B-25AB-D24C-AD2A-DD7A05778072}" name="percent funded" dataDxfId="1" dataCellStyle="Percent">
      <calculatedColumnFormula>E2/D2</calculatedColumnFormula>
    </tableColumn>
    <tableColumn id="16" xr3:uid="{47A046A0-7495-7B4A-AFA6-544E80D835D5}" name="average donation" dataDxfId="0">
      <calculatedColumnFormula>IF(L2=0, P30, E2/L2)</calculatedColumnFormula>
    </tableColumn>
    <tableColumn id="17" xr3:uid="{6A7D8583-137B-5A45-B919-EA3F5356AEF8}" name="category">
      <calculatedColumnFormula>LEFT(N2,FIND("/", N2)-1)</calculatedColumnFormula>
    </tableColumn>
    <tableColumn id="18" xr3:uid="{A877A58D-77AA-AB47-9E4F-647F3137630A}" name="subcategory">
      <calculatedColumnFormula>RIGHT(N2,LEN(N2)-FIND("/",N2)+0)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E320-EC60-0E4D-907D-247A694FAF00}">
  <dimension ref="A3:D8"/>
  <sheetViews>
    <sheetView tabSelected="1" workbookViewId="0">
      <selection activeCell="A3" sqref="A3"/>
    </sheetView>
  </sheetViews>
  <sheetFormatPr baseColWidth="10" defaultRowHeight="15" x14ac:dyDescent="0.2"/>
  <cols>
    <col min="1" max="2" width="12.1640625" bestFit="1" customWidth="1"/>
    <col min="3" max="3" width="13" bestFit="1" customWidth="1"/>
    <col min="4" max="4" width="11.83203125" bestFit="1" customWidth="1"/>
  </cols>
  <sheetData>
    <row r="3" spans="1:4" x14ac:dyDescent="0.2">
      <c r="A3" s="8" t="s">
        <v>8313</v>
      </c>
      <c r="B3" t="s">
        <v>8310</v>
      </c>
      <c r="C3" t="s">
        <v>8311</v>
      </c>
      <c r="D3" t="s">
        <v>8312</v>
      </c>
    </row>
    <row r="4" spans="1:4" x14ac:dyDescent="0.2">
      <c r="A4" s="9" t="s">
        <v>8220</v>
      </c>
      <c r="B4" s="7">
        <v>180776788</v>
      </c>
      <c r="C4" s="7">
        <v>2542931.5099999998</v>
      </c>
      <c r="D4" s="7">
        <v>349</v>
      </c>
    </row>
    <row r="5" spans="1:4" x14ac:dyDescent="0.2">
      <c r="A5" s="9" t="s">
        <v>8221</v>
      </c>
      <c r="B5" s="7">
        <v>92651279</v>
      </c>
      <c r="C5" s="7">
        <v>2838967.4</v>
      </c>
      <c r="D5" s="7">
        <v>1530</v>
      </c>
    </row>
    <row r="6" spans="1:4" x14ac:dyDescent="0.2">
      <c r="A6" s="9" t="s">
        <v>8222</v>
      </c>
      <c r="B6" s="7">
        <v>969039</v>
      </c>
      <c r="C6" s="7">
        <v>196109.38</v>
      </c>
      <c r="D6" s="7">
        <v>50</v>
      </c>
    </row>
    <row r="7" spans="1:4" x14ac:dyDescent="0.2">
      <c r="A7" s="9" t="s">
        <v>8219</v>
      </c>
      <c r="B7" s="7">
        <v>21559363.810000002</v>
      </c>
      <c r="C7" s="7">
        <v>40595733.369999975</v>
      </c>
      <c r="D7" s="7">
        <v>2185</v>
      </c>
    </row>
    <row r="8" spans="1:4" x14ac:dyDescent="0.2">
      <c r="A8" s="9" t="s">
        <v>8314</v>
      </c>
      <c r="B8" s="7">
        <v>295956469.81000006</v>
      </c>
      <c r="C8" s="7">
        <v>46173741.659999967</v>
      </c>
      <c r="D8" s="7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2" zoomScale="123" zoomScaleNormal="123" workbookViewId="0">
      <selection activeCell="A2" sqref="A2:R4115"/>
    </sheetView>
  </sheetViews>
  <sheetFormatPr baseColWidth="10" defaultColWidth="8.83203125" defaultRowHeight="26" x14ac:dyDescent="0.3"/>
  <cols>
    <col min="2" max="2" width="38.5" style="2" customWidth="1"/>
    <col min="3" max="3" width="40.33203125" style="2" customWidth="1"/>
    <col min="5" max="5" width="16.5" customWidth="1"/>
    <col min="6" max="6" width="15.6640625" style="4" bestFit="1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16.83203125" bestFit="1" customWidth="1"/>
    <col min="13" max="13" width="13" bestFit="1" customWidth="1"/>
    <col min="14" max="14" width="18.5" bestFit="1" customWidth="1"/>
    <col min="15" max="15" width="15.33203125" customWidth="1"/>
    <col min="16" max="16" width="17" customWidth="1"/>
    <col min="17" max="17" width="11" bestFit="1" customWidth="1"/>
    <col min="18" max="18" width="12.83203125" customWidth="1"/>
  </cols>
  <sheetData>
    <row r="1" spans="1:18" ht="15" x14ac:dyDescent="0.2">
      <c r="A1" s="1" t="s">
        <v>0</v>
      </c>
      <c r="B1" s="1" t="s">
        <v>1</v>
      </c>
      <c r="C1" s="1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8302</v>
      </c>
      <c r="K1" s="1" t="s">
        <v>8303</v>
      </c>
      <c r="L1" s="1" t="s">
        <v>8304</v>
      </c>
      <c r="M1" s="1" t="s">
        <v>8260</v>
      </c>
      <c r="N1" s="1" t="s">
        <v>8305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50" x14ac:dyDescent="0.3">
      <c r="A2">
        <v>0</v>
      </c>
      <c r="B2" s="2" t="s">
        <v>2</v>
      </c>
      <c r="C2" s="2" t="s">
        <v>4111</v>
      </c>
      <c r="D2">
        <v>8500</v>
      </c>
      <c r="E2">
        <v>11633</v>
      </c>
      <c r="F2" s="5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8261</v>
      </c>
      <c r="O2" s="6">
        <f>E2/D2</f>
        <v>1.3685882352941177</v>
      </c>
      <c r="P2">
        <f>IF(L2=0, P30, E2/L2)</f>
        <v>63.917582417582416</v>
      </c>
      <c r="Q2" t="str">
        <f>LEFT(N2,FIND("/", N2)-1)</f>
        <v>film &amp; video</v>
      </c>
      <c r="R2" t="str">
        <f>RIGHT(N2,LEN(N2)-FIND("/",N2)+0)</f>
        <v>television</v>
      </c>
    </row>
    <row r="3" spans="1:18" ht="34" x14ac:dyDescent="0.3">
      <c r="A3">
        <v>1</v>
      </c>
      <c r="B3" s="2" t="s">
        <v>3</v>
      </c>
      <c r="C3" s="2" t="s">
        <v>4112</v>
      </c>
      <c r="D3">
        <v>10275</v>
      </c>
      <c r="E3">
        <v>14653</v>
      </c>
      <c r="F3" s="5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8261</v>
      </c>
      <c r="O3" s="6">
        <f t="shared" ref="O3:O66" si="0">E3/D3</f>
        <v>1.4260827250608272</v>
      </c>
      <c r="P3">
        <f t="shared" ref="P3:P66" si="1">IF(L3=0, P31, E3/L3)</f>
        <v>185.48101265822785</v>
      </c>
      <c r="Q3" t="str">
        <f t="shared" ref="Q3:Q66" si="2">LEFT(N3,FIND("/", N3)-1)</f>
        <v>film &amp; video</v>
      </c>
      <c r="R3" t="str">
        <f t="shared" ref="R3:R66" si="3">RIGHT(N3,LEN(N3)-FIND("/",N3)+0)</f>
        <v>television</v>
      </c>
    </row>
    <row r="4" spans="1:18" ht="50" x14ac:dyDescent="0.3">
      <c r="A4">
        <v>2</v>
      </c>
      <c r="B4" s="2" t="s">
        <v>4</v>
      </c>
      <c r="C4" s="2" t="s">
        <v>4113</v>
      </c>
      <c r="D4">
        <v>500</v>
      </c>
      <c r="E4">
        <v>525</v>
      </c>
      <c r="F4" s="5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8261</v>
      </c>
      <c r="O4" s="6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4" x14ac:dyDescent="0.3">
      <c r="A5">
        <v>3</v>
      </c>
      <c r="B5" s="2" t="s">
        <v>5</v>
      </c>
      <c r="C5" s="2" t="s">
        <v>4114</v>
      </c>
      <c r="D5">
        <v>10000</v>
      </c>
      <c r="E5">
        <v>10390</v>
      </c>
      <c r="F5" s="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8261</v>
      </c>
      <c r="O5" s="6">
        <f t="shared" si="0"/>
        <v>1.0389999999999999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6" x14ac:dyDescent="0.3">
      <c r="A6">
        <v>4</v>
      </c>
      <c r="B6" s="2" t="s">
        <v>6</v>
      </c>
      <c r="C6" s="2" t="s">
        <v>4115</v>
      </c>
      <c r="D6">
        <v>44000</v>
      </c>
      <c r="E6">
        <v>54116.28</v>
      </c>
      <c r="F6" s="5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8261</v>
      </c>
      <c r="O6" s="6">
        <f t="shared" si="0"/>
        <v>1.2299154545454545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50" x14ac:dyDescent="0.3">
      <c r="A7">
        <v>5</v>
      </c>
      <c r="B7" s="2" t="s">
        <v>7</v>
      </c>
      <c r="C7" s="2" t="s">
        <v>4116</v>
      </c>
      <c r="D7">
        <v>3999</v>
      </c>
      <c r="E7">
        <v>4390</v>
      </c>
      <c r="F7" s="5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8261</v>
      </c>
      <c r="O7" s="6">
        <f t="shared" si="0"/>
        <v>1.0977744436109027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50" x14ac:dyDescent="0.3">
      <c r="A8">
        <v>6</v>
      </c>
      <c r="B8" s="2" t="s">
        <v>8</v>
      </c>
      <c r="C8" s="2" t="s">
        <v>4117</v>
      </c>
      <c r="D8">
        <v>8000</v>
      </c>
      <c r="E8">
        <v>8519</v>
      </c>
      <c r="F8" s="5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8261</v>
      </c>
      <c r="O8" s="6">
        <f t="shared" si="0"/>
        <v>1.064875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50" x14ac:dyDescent="0.3">
      <c r="A9">
        <v>7</v>
      </c>
      <c r="B9" s="2" t="s">
        <v>9</v>
      </c>
      <c r="C9" s="2" t="s">
        <v>4118</v>
      </c>
      <c r="D9">
        <v>9000</v>
      </c>
      <c r="E9">
        <v>9110</v>
      </c>
      <c r="F9" s="5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8261</v>
      </c>
      <c r="O9" s="6">
        <f t="shared" si="0"/>
        <v>1.0122222222222221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3">
      <c r="A10">
        <v>8</v>
      </c>
      <c r="B10" s="2" t="s">
        <v>10</v>
      </c>
      <c r="C10" s="2" t="s">
        <v>4119</v>
      </c>
      <c r="D10">
        <v>3500</v>
      </c>
      <c r="E10">
        <v>3501.52</v>
      </c>
      <c r="F10" s="5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8261</v>
      </c>
      <c r="O10" s="6">
        <f t="shared" si="0"/>
        <v>1.0004342857142856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50" x14ac:dyDescent="0.3">
      <c r="A11">
        <v>9</v>
      </c>
      <c r="B11" s="2" t="s">
        <v>11</v>
      </c>
      <c r="C11" s="2" t="s">
        <v>4120</v>
      </c>
      <c r="D11">
        <v>500</v>
      </c>
      <c r="E11">
        <v>629.99</v>
      </c>
      <c r="F11" s="5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8261</v>
      </c>
      <c r="O11" s="6">
        <f t="shared" si="0"/>
        <v>1.2599800000000001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50" x14ac:dyDescent="0.3">
      <c r="A12">
        <v>10</v>
      </c>
      <c r="B12" s="2" t="s">
        <v>12</v>
      </c>
      <c r="C12" s="2" t="s">
        <v>4121</v>
      </c>
      <c r="D12">
        <v>3000</v>
      </c>
      <c r="E12">
        <v>3015</v>
      </c>
      <c r="F12" s="5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8261</v>
      </c>
      <c r="O12" s="6">
        <f t="shared" si="0"/>
        <v>1.0049999999999999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50" x14ac:dyDescent="0.3">
      <c r="A13">
        <v>11</v>
      </c>
      <c r="B13" s="2" t="s">
        <v>13</v>
      </c>
      <c r="C13" s="2" t="s">
        <v>4122</v>
      </c>
      <c r="D13">
        <v>5000</v>
      </c>
      <c r="E13">
        <v>6025</v>
      </c>
      <c r="F13" s="5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8261</v>
      </c>
      <c r="O13" s="6">
        <f t="shared" si="0"/>
        <v>1.2050000000000001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50" x14ac:dyDescent="0.3">
      <c r="A14">
        <v>12</v>
      </c>
      <c r="B14" s="2" t="s">
        <v>14</v>
      </c>
      <c r="C14" s="2" t="s">
        <v>4123</v>
      </c>
      <c r="D14">
        <v>30000</v>
      </c>
      <c r="E14">
        <v>49588</v>
      </c>
      <c r="F14" s="5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8261</v>
      </c>
      <c r="O14" s="6">
        <f t="shared" si="0"/>
        <v>1.6529333333333334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4" x14ac:dyDescent="0.3">
      <c r="A15">
        <v>13</v>
      </c>
      <c r="B15" s="2" t="s">
        <v>15</v>
      </c>
      <c r="C15" s="2" t="s">
        <v>4124</v>
      </c>
      <c r="D15">
        <v>3500</v>
      </c>
      <c r="E15">
        <v>5599</v>
      </c>
      <c r="F15" s="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8261</v>
      </c>
      <c r="O15" s="6">
        <f t="shared" si="0"/>
        <v>1.5997142857142856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4" x14ac:dyDescent="0.3">
      <c r="A16">
        <v>14</v>
      </c>
      <c r="B16" s="2" t="s">
        <v>16</v>
      </c>
      <c r="C16" s="2" t="s">
        <v>4125</v>
      </c>
      <c r="D16">
        <v>6000</v>
      </c>
      <c r="E16">
        <v>6056</v>
      </c>
      <c r="F16" s="5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8261</v>
      </c>
      <c r="O16" s="6">
        <f t="shared" si="0"/>
        <v>1.0093333333333334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50" x14ac:dyDescent="0.3">
      <c r="A17">
        <v>15</v>
      </c>
      <c r="B17" s="2" t="s">
        <v>17</v>
      </c>
      <c r="C17" s="2" t="s">
        <v>4126</v>
      </c>
      <c r="D17">
        <v>2000</v>
      </c>
      <c r="E17">
        <v>2132</v>
      </c>
      <c r="F17" s="5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8261</v>
      </c>
      <c r="O17" s="6">
        <f t="shared" si="0"/>
        <v>1.0660000000000001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50" x14ac:dyDescent="0.3">
      <c r="A18">
        <v>16</v>
      </c>
      <c r="B18" s="2" t="s">
        <v>18</v>
      </c>
      <c r="C18" s="2" t="s">
        <v>4127</v>
      </c>
      <c r="D18">
        <v>12000</v>
      </c>
      <c r="E18">
        <v>12029</v>
      </c>
      <c r="F18" s="5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8261</v>
      </c>
      <c r="O18" s="6">
        <f t="shared" si="0"/>
        <v>1.0024166666666667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50" x14ac:dyDescent="0.3">
      <c r="A19">
        <v>17</v>
      </c>
      <c r="B19" s="2" t="s">
        <v>19</v>
      </c>
      <c r="C19" s="2" t="s">
        <v>4128</v>
      </c>
      <c r="D19">
        <v>1500</v>
      </c>
      <c r="E19">
        <v>1510</v>
      </c>
      <c r="F19" s="5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8261</v>
      </c>
      <c r="O19" s="6">
        <f t="shared" si="0"/>
        <v>1.0066666666666666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50" x14ac:dyDescent="0.3">
      <c r="A20">
        <v>18</v>
      </c>
      <c r="B20" s="2" t="s">
        <v>20</v>
      </c>
      <c r="C20" s="2" t="s">
        <v>4129</v>
      </c>
      <c r="D20">
        <v>30000</v>
      </c>
      <c r="E20">
        <v>31896.33</v>
      </c>
      <c r="F20" s="5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8261</v>
      </c>
      <c r="O20" s="6">
        <f t="shared" si="0"/>
        <v>1.0632110000000001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50" x14ac:dyDescent="0.3">
      <c r="A21">
        <v>19</v>
      </c>
      <c r="B21" s="2" t="s">
        <v>21</v>
      </c>
      <c r="C21" s="2" t="s">
        <v>4130</v>
      </c>
      <c r="D21">
        <v>850</v>
      </c>
      <c r="E21">
        <v>1235</v>
      </c>
      <c r="F21" s="5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8261</v>
      </c>
      <c r="O21" s="6">
        <f t="shared" si="0"/>
        <v>1.4529411764705882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50" x14ac:dyDescent="0.3">
      <c r="A22">
        <v>20</v>
      </c>
      <c r="B22" s="2" t="s">
        <v>22</v>
      </c>
      <c r="C22" s="2" t="s">
        <v>4131</v>
      </c>
      <c r="D22">
        <v>2000</v>
      </c>
      <c r="E22">
        <v>2004</v>
      </c>
      <c r="F22" s="5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8261</v>
      </c>
      <c r="O22" s="6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50" x14ac:dyDescent="0.3">
      <c r="A23">
        <v>21</v>
      </c>
      <c r="B23" s="2" t="s">
        <v>23</v>
      </c>
      <c r="C23" s="2" t="s">
        <v>4132</v>
      </c>
      <c r="D23">
        <v>18500</v>
      </c>
      <c r="E23">
        <v>20190</v>
      </c>
      <c r="F23" s="5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8261</v>
      </c>
      <c r="O23" s="6">
        <f t="shared" si="0"/>
        <v>1.0913513513513513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4" x14ac:dyDescent="0.3">
      <c r="A24">
        <v>22</v>
      </c>
      <c r="B24" s="2" t="s">
        <v>24</v>
      </c>
      <c r="C24" s="2" t="s">
        <v>4133</v>
      </c>
      <c r="D24">
        <v>350</v>
      </c>
      <c r="E24">
        <v>410</v>
      </c>
      <c r="F24" s="5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8261</v>
      </c>
      <c r="O24" s="6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50" x14ac:dyDescent="0.3">
      <c r="A25">
        <v>23</v>
      </c>
      <c r="B25" s="2" t="s">
        <v>25</v>
      </c>
      <c r="C25" s="2" t="s">
        <v>4134</v>
      </c>
      <c r="D25">
        <v>2000</v>
      </c>
      <c r="E25">
        <v>2370</v>
      </c>
      <c r="F25" s="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8261</v>
      </c>
      <c r="O25" s="6">
        <f t="shared" si="0"/>
        <v>1.1850000000000001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4" x14ac:dyDescent="0.3">
      <c r="A26">
        <v>24</v>
      </c>
      <c r="B26" s="2" t="s">
        <v>26</v>
      </c>
      <c r="C26" s="2" t="s">
        <v>4135</v>
      </c>
      <c r="D26">
        <v>35000</v>
      </c>
      <c r="E26">
        <v>38082.69</v>
      </c>
      <c r="F26" s="5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8261</v>
      </c>
      <c r="O26" s="6">
        <f t="shared" si="0"/>
        <v>1.0880768571428572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50" x14ac:dyDescent="0.3">
      <c r="A27">
        <v>25</v>
      </c>
      <c r="B27" s="2" t="s">
        <v>27</v>
      </c>
      <c r="C27" s="2" t="s">
        <v>4136</v>
      </c>
      <c r="D27">
        <v>600</v>
      </c>
      <c r="E27">
        <v>800</v>
      </c>
      <c r="F27" s="5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8261</v>
      </c>
      <c r="O27" s="6">
        <f t="shared" si="0"/>
        <v>1.3333333333333333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50" x14ac:dyDescent="0.3">
      <c r="A28">
        <v>26</v>
      </c>
      <c r="B28" s="2" t="s">
        <v>28</v>
      </c>
      <c r="C28" s="2" t="s">
        <v>4137</v>
      </c>
      <c r="D28">
        <v>1250</v>
      </c>
      <c r="E28">
        <v>1940</v>
      </c>
      <c r="F28" s="5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8261</v>
      </c>
      <c r="O28" s="6">
        <f t="shared" si="0"/>
        <v>1.552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50" x14ac:dyDescent="0.3">
      <c r="A29">
        <v>27</v>
      </c>
      <c r="B29" s="2" t="s">
        <v>29</v>
      </c>
      <c r="C29" s="2" t="s">
        <v>4138</v>
      </c>
      <c r="D29">
        <v>20000</v>
      </c>
      <c r="E29">
        <v>22345</v>
      </c>
      <c r="F29" s="5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8261</v>
      </c>
      <c r="O29" s="6">
        <f t="shared" si="0"/>
        <v>1.1172500000000001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4" x14ac:dyDescent="0.3">
      <c r="A30">
        <v>28</v>
      </c>
      <c r="B30" s="2" t="s">
        <v>30</v>
      </c>
      <c r="C30" s="2" t="s">
        <v>4139</v>
      </c>
      <c r="D30">
        <v>12000</v>
      </c>
      <c r="E30">
        <v>12042</v>
      </c>
      <c r="F30" s="5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8261</v>
      </c>
      <c r="O30" s="6">
        <f t="shared" si="0"/>
        <v>1.0035000000000001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50" x14ac:dyDescent="0.3">
      <c r="A31">
        <v>29</v>
      </c>
      <c r="B31" s="2" t="s">
        <v>31</v>
      </c>
      <c r="C31" s="2" t="s">
        <v>4140</v>
      </c>
      <c r="D31">
        <v>3000</v>
      </c>
      <c r="E31">
        <v>3700</v>
      </c>
      <c r="F31" s="5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8261</v>
      </c>
      <c r="O31" s="6">
        <f t="shared" si="0"/>
        <v>1.2333333333333334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50" x14ac:dyDescent="0.3">
      <c r="A32">
        <v>30</v>
      </c>
      <c r="B32" s="2" t="s">
        <v>32</v>
      </c>
      <c r="C32" s="2" t="s">
        <v>4141</v>
      </c>
      <c r="D32">
        <v>4000</v>
      </c>
      <c r="E32">
        <v>4051.99</v>
      </c>
      <c r="F32" s="5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8261</v>
      </c>
      <c r="O32" s="6">
        <f t="shared" si="0"/>
        <v>1.0129975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50" x14ac:dyDescent="0.3">
      <c r="A33">
        <v>31</v>
      </c>
      <c r="B33" s="2" t="s">
        <v>33</v>
      </c>
      <c r="C33" s="2" t="s">
        <v>4142</v>
      </c>
      <c r="D33">
        <v>13</v>
      </c>
      <c r="E33">
        <v>13</v>
      </c>
      <c r="F33" s="5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8261</v>
      </c>
      <c r="O33" s="6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0" x14ac:dyDescent="0.3">
      <c r="A34">
        <v>32</v>
      </c>
      <c r="B34" s="2" t="s">
        <v>34</v>
      </c>
      <c r="C34" s="2" t="s">
        <v>4143</v>
      </c>
      <c r="D34">
        <v>28450</v>
      </c>
      <c r="E34">
        <v>28520</v>
      </c>
      <c r="F34" s="5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8261</v>
      </c>
      <c r="O34" s="6">
        <f t="shared" si="0"/>
        <v>1.0024604569420035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50" x14ac:dyDescent="0.3">
      <c r="A35">
        <v>33</v>
      </c>
      <c r="B35" s="2" t="s">
        <v>35</v>
      </c>
      <c r="C35" s="2" t="s">
        <v>4144</v>
      </c>
      <c r="D35">
        <v>5250</v>
      </c>
      <c r="E35">
        <v>5360</v>
      </c>
      <c r="F35" s="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8261</v>
      </c>
      <c r="O35" s="6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50" x14ac:dyDescent="0.3">
      <c r="A36">
        <v>34</v>
      </c>
      <c r="B36" s="2" t="s">
        <v>36</v>
      </c>
      <c r="C36" s="2" t="s">
        <v>4145</v>
      </c>
      <c r="D36">
        <v>2600</v>
      </c>
      <c r="E36">
        <v>3392</v>
      </c>
      <c r="F36" s="5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8261</v>
      </c>
      <c r="O36" s="6">
        <f t="shared" si="0"/>
        <v>1.3046153846153845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4" x14ac:dyDescent="0.3">
      <c r="A37">
        <v>35</v>
      </c>
      <c r="B37" s="2" t="s">
        <v>37</v>
      </c>
      <c r="C37" s="2" t="s">
        <v>4146</v>
      </c>
      <c r="D37">
        <v>1000</v>
      </c>
      <c r="E37">
        <v>1665</v>
      </c>
      <c r="F37" s="5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8261</v>
      </c>
      <c r="O37" s="6">
        <f t="shared" si="0"/>
        <v>1.665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4" x14ac:dyDescent="0.3">
      <c r="A38">
        <v>36</v>
      </c>
      <c r="B38" s="2" t="s">
        <v>38</v>
      </c>
      <c r="C38" s="2" t="s">
        <v>4147</v>
      </c>
      <c r="D38">
        <v>6000</v>
      </c>
      <c r="E38">
        <v>8529</v>
      </c>
      <c r="F38" s="5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8261</v>
      </c>
      <c r="O38" s="6">
        <f t="shared" si="0"/>
        <v>1.4215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50" x14ac:dyDescent="0.3">
      <c r="A39">
        <v>37</v>
      </c>
      <c r="B39" s="2" t="s">
        <v>39</v>
      </c>
      <c r="C39" s="2" t="s">
        <v>4148</v>
      </c>
      <c r="D39">
        <v>22000</v>
      </c>
      <c r="E39">
        <v>40357</v>
      </c>
      <c r="F39" s="5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8261</v>
      </c>
      <c r="O39" s="6">
        <f t="shared" si="0"/>
        <v>1.8344090909090909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50" x14ac:dyDescent="0.3">
      <c r="A40">
        <v>38</v>
      </c>
      <c r="B40" s="2" t="s">
        <v>40</v>
      </c>
      <c r="C40" s="2" t="s">
        <v>4149</v>
      </c>
      <c r="D40">
        <v>2500</v>
      </c>
      <c r="E40">
        <v>2751</v>
      </c>
      <c r="F40" s="5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8261</v>
      </c>
      <c r="O40" s="6">
        <f t="shared" si="0"/>
        <v>1.1004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50" x14ac:dyDescent="0.3">
      <c r="A41">
        <v>39</v>
      </c>
      <c r="B41" s="2" t="s">
        <v>41</v>
      </c>
      <c r="C41" s="2" t="s">
        <v>4150</v>
      </c>
      <c r="D41">
        <v>25000</v>
      </c>
      <c r="E41">
        <v>32745</v>
      </c>
      <c r="F41" s="5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8261</v>
      </c>
      <c r="O41" s="6">
        <f t="shared" si="0"/>
        <v>1.3098000000000001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50" x14ac:dyDescent="0.3">
      <c r="A42">
        <v>40</v>
      </c>
      <c r="B42" s="2" t="s">
        <v>42</v>
      </c>
      <c r="C42" s="2" t="s">
        <v>4151</v>
      </c>
      <c r="D42">
        <v>2000</v>
      </c>
      <c r="E42">
        <v>2027</v>
      </c>
      <c r="F42" s="5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8261</v>
      </c>
      <c r="O42" s="6">
        <f t="shared" si="0"/>
        <v>1.0135000000000001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50" x14ac:dyDescent="0.3">
      <c r="A43">
        <v>41</v>
      </c>
      <c r="B43" s="2" t="s">
        <v>43</v>
      </c>
      <c r="C43" s="2" t="s">
        <v>4152</v>
      </c>
      <c r="D43">
        <v>2000</v>
      </c>
      <c r="E43">
        <v>2000</v>
      </c>
      <c r="F43" s="5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8261</v>
      </c>
      <c r="O43" s="6">
        <f t="shared" si="0"/>
        <v>1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50" x14ac:dyDescent="0.3">
      <c r="A44">
        <v>42</v>
      </c>
      <c r="B44" s="2" t="s">
        <v>44</v>
      </c>
      <c r="C44" s="2" t="s">
        <v>4153</v>
      </c>
      <c r="D44">
        <v>14000</v>
      </c>
      <c r="E44">
        <v>19860</v>
      </c>
      <c r="F44" s="5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8261</v>
      </c>
      <c r="O44" s="6">
        <f t="shared" si="0"/>
        <v>1.4185714285714286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50" x14ac:dyDescent="0.3">
      <c r="A45">
        <v>43</v>
      </c>
      <c r="B45" s="2" t="s">
        <v>45</v>
      </c>
      <c r="C45" s="2" t="s">
        <v>4154</v>
      </c>
      <c r="D45">
        <v>10000</v>
      </c>
      <c r="E45">
        <v>30866</v>
      </c>
      <c r="F45" s="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8261</v>
      </c>
      <c r="O45" s="6">
        <f t="shared" si="0"/>
        <v>3.0865999999999998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50" x14ac:dyDescent="0.3">
      <c r="A46">
        <v>44</v>
      </c>
      <c r="B46" s="2" t="s">
        <v>46</v>
      </c>
      <c r="C46" s="2" t="s">
        <v>4155</v>
      </c>
      <c r="D46">
        <v>2000</v>
      </c>
      <c r="E46">
        <v>2000</v>
      </c>
      <c r="F46" s="5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8261</v>
      </c>
      <c r="O46" s="6">
        <f t="shared" si="0"/>
        <v>1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50" x14ac:dyDescent="0.3">
      <c r="A47">
        <v>45</v>
      </c>
      <c r="B47" s="2" t="s">
        <v>47</v>
      </c>
      <c r="C47" s="2" t="s">
        <v>4156</v>
      </c>
      <c r="D47">
        <v>5000</v>
      </c>
      <c r="E47">
        <v>6000</v>
      </c>
      <c r="F47" s="5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8261</v>
      </c>
      <c r="O47" s="6">
        <f t="shared" si="0"/>
        <v>1.2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50" x14ac:dyDescent="0.3">
      <c r="A48">
        <v>46</v>
      </c>
      <c r="B48" s="2" t="s">
        <v>48</v>
      </c>
      <c r="C48" s="2" t="s">
        <v>4157</v>
      </c>
      <c r="D48">
        <v>8400</v>
      </c>
      <c r="E48">
        <v>8750</v>
      </c>
      <c r="F48" s="5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8261</v>
      </c>
      <c r="O48" s="6">
        <f t="shared" si="0"/>
        <v>1.0416666666666667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50" x14ac:dyDescent="0.3">
      <c r="A49">
        <v>47</v>
      </c>
      <c r="B49" s="2" t="s">
        <v>49</v>
      </c>
      <c r="C49" s="2" t="s">
        <v>4158</v>
      </c>
      <c r="D49">
        <v>5000</v>
      </c>
      <c r="E49">
        <v>5380.55</v>
      </c>
      <c r="F49" s="5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8261</v>
      </c>
      <c r="O49" s="6">
        <f t="shared" si="0"/>
        <v>1.0761100000000001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50" x14ac:dyDescent="0.3">
      <c r="A50">
        <v>48</v>
      </c>
      <c r="B50" s="2" t="s">
        <v>50</v>
      </c>
      <c r="C50" s="2" t="s">
        <v>4159</v>
      </c>
      <c r="D50">
        <v>2000</v>
      </c>
      <c r="E50">
        <v>2159</v>
      </c>
      <c r="F50" s="5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8261</v>
      </c>
      <c r="O50" s="6">
        <f t="shared" si="0"/>
        <v>1.0794999999999999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2" t="s">
        <v>51</v>
      </c>
      <c r="C51" s="2" t="s">
        <v>4160</v>
      </c>
      <c r="D51">
        <v>12000</v>
      </c>
      <c r="E51">
        <v>12000</v>
      </c>
      <c r="F51" s="5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8261</v>
      </c>
      <c r="O51" s="6">
        <f t="shared" si="0"/>
        <v>1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50" x14ac:dyDescent="0.3">
      <c r="A52">
        <v>50</v>
      </c>
      <c r="B52" s="2" t="s">
        <v>52</v>
      </c>
      <c r="C52" s="2" t="s">
        <v>4161</v>
      </c>
      <c r="D52">
        <v>600</v>
      </c>
      <c r="E52">
        <v>600</v>
      </c>
      <c r="F52" s="5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8261</v>
      </c>
      <c r="O52" s="6">
        <f t="shared" si="0"/>
        <v>1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50" x14ac:dyDescent="0.3">
      <c r="A53">
        <v>51</v>
      </c>
      <c r="B53" s="2" t="s">
        <v>53</v>
      </c>
      <c r="C53" s="2" t="s">
        <v>4162</v>
      </c>
      <c r="D53">
        <v>11000</v>
      </c>
      <c r="E53">
        <v>14082</v>
      </c>
      <c r="F53" s="5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8261</v>
      </c>
      <c r="O53" s="6">
        <f t="shared" si="0"/>
        <v>1.2801818181818181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50" x14ac:dyDescent="0.3">
      <c r="A54">
        <v>52</v>
      </c>
      <c r="B54" s="2" t="s">
        <v>54</v>
      </c>
      <c r="C54" s="2" t="s">
        <v>4163</v>
      </c>
      <c r="D54">
        <v>10000</v>
      </c>
      <c r="E54">
        <v>11621</v>
      </c>
      <c r="F54" s="5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8261</v>
      </c>
      <c r="O54" s="6">
        <f t="shared" si="0"/>
        <v>1.1620999999999999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4" x14ac:dyDescent="0.3">
      <c r="A55">
        <v>53</v>
      </c>
      <c r="B55" s="2" t="s">
        <v>55</v>
      </c>
      <c r="C55" s="2" t="s">
        <v>4164</v>
      </c>
      <c r="D55">
        <v>3000</v>
      </c>
      <c r="E55">
        <v>3289</v>
      </c>
      <c r="F55" s="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8261</v>
      </c>
      <c r="O55" s="6">
        <f t="shared" si="0"/>
        <v>1.0963333333333334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50" x14ac:dyDescent="0.3">
      <c r="A56">
        <v>54</v>
      </c>
      <c r="B56" s="2" t="s">
        <v>56</v>
      </c>
      <c r="C56" s="2" t="s">
        <v>4165</v>
      </c>
      <c r="D56">
        <v>10000</v>
      </c>
      <c r="E56">
        <v>10100</v>
      </c>
      <c r="F56" s="5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8261</v>
      </c>
      <c r="O56" s="6">
        <f t="shared" si="0"/>
        <v>1.01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50" x14ac:dyDescent="0.3">
      <c r="A57">
        <v>55</v>
      </c>
      <c r="B57" s="2" t="s">
        <v>57</v>
      </c>
      <c r="C57" s="2" t="s">
        <v>4166</v>
      </c>
      <c r="D57">
        <v>8600</v>
      </c>
      <c r="E57">
        <v>11090</v>
      </c>
      <c r="F57" s="5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8261</v>
      </c>
      <c r="O57" s="6">
        <f t="shared" si="0"/>
        <v>1.2895348837209302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4" x14ac:dyDescent="0.3">
      <c r="A58">
        <v>56</v>
      </c>
      <c r="B58" s="2" t="s">
        <v>58</v>
      </c>
      <c r="C58" s="2" t="s">
        <v>4167</v>
      </c>
      <c r="D58">
        <v>8000</v>
      </c>
      <c r="E58">
        <v>8581</v>
      </c>
      <c r="F58" s="5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8261</v>
      </c>
      <c r="O58" s="6">
        <f t="shared" si="0"/>
        <v>1.0726249999999999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50" x14ac:dyDescent="0.3">
      <c r="A59">
        <v>57</v>
      </c>
      <c r="B59" s="2" t="s">
        <v>59</v>
      </c>
      <c r="C59" s="2" t="s">
        <v>4168</v>
      </c>
      <c r="D59">
        <v>15000</v>
      </c>
      <c r="E59">
        <v>15285</v>
      </c>
      <c r="F59" s="5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8261</v>
      </c>
      <c r="O59" s="6">
        <f t="shared" si="0"/>
        <v>1.0189999999999999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4" x14ac:dyDescent="0.3">
      <c r="A60">
        <v>58</v>
      </c>
      <c r="B60" s="2" t="s">
        <v>60</v>
      </c>
      <c r="C60" s="2" t="s">
        <v>4169</v>
      </c>
      <c r="D60">
        <v>10000</v>
      </c>
      <c r="E60">
        <v>10291</v>
      </c>
      <c r="F60" s="5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8261</v>
      </c>
      <c r="O60" s="6">
        <f t="shared" si="0"/>
        <v>1.0290999999999999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50" x14ac:dyDescent="0.3">
      <c r="A61">
        <v>59</v>
      </c>
      <c r="B61" s="2" t="s">
        <v>61</v>
      </c>
      <c r="C61" s="2" t="s">
        <v>4170</v>
      </c>
      <c r="D61">
        <v>20000</v>
      </c>
      <c r="E61">
        <v>20025.14</v>
      </c>
      <c r="F61" s="5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8261</v>
      </c>
      <c r="O61" s="6">
        <f t="shared" si="0"/>
        <v>1.0012570000000001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50" x14ac:dyDescent="0.3">
      <c r="A62">
        <v>60</v>
      </c>
      <c r="B62" s="2" t="s">
        <v>62</v>
      </c>
      <c r="C62" s="2" t="s">
        <v>4171</v>
      </c>
      <c r="D62">
        <v>4500</v>
      </c>
      <c r="E62">
        <v>4648.33</v>
      </c>
      <c r="F62" s="5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8262</v>
      </c>
      <c r="O62" s="6">
        <f t="shared" si="0"/>
        <v>1.0329622222222221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50" x14ac:dyDescent="0.3">
      <c r="A63">
        <v>61</v>
      </c>
      <c r="B63" s="2" t="s">
        <v>63</v>
      </c>
      <c r="C63" s="2" t="s">
        <v>4172</v>
      </c>
      <c r="D63">
        <v>5000</v>
      </c>
      <c r="E63">
        <v>7415</v>
      </c>
      <c r="F63" s="5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8262</v>
      </c>
      <c r="O63" s="6">
        <f t="shared" si="0"/>
        <v>1.4830000000000001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50" x14ac:dyDescent="0.3">
      <c r="A64">
        <v>62</v>
      </c>
      <c r="B64" s="2" t="s">
        <v>64</v>
      </c>
      <c r="C64" s="2" t="s">
        <v>4173</v>
      </c>
      <c r="D64">
        <v>3000</v>
      </c>
      <c r="E64">
        <v>4642</v>
      </c>
      <c r="F64" s="5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8262</v>
      </c>
      <c r="O64" s="6">
        <f t="shared" si="0"/>
        <v>1.5473333333333332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50" x14ac:dyDescent="0.3">
      <c r="A65">
        <v>63</v>
      </c>
      <c r="B65" s="2" t="s">
        <v>65</v>
      </c>
      <c r="C65" s="2" t="s">
        <v>4174</v>
      </c>
      <c r="D65">
        <v>2000</v>
      </c>
      <c r="E65">
        <v>2270.37</v>
      </c>
      <c r="F65" s="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8262</v>
      </c>
      <c r="O65" s="6">
        <f t="shared" si="0"/>
        <v>1.1351849999999999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50" x14ac:dyDescent="0.3">
      <c r="A66">
        <v>64</v>
      </c>
      <c r="B66" s="2" t="s">
        <v>66</v>
      </c>
      <c r="C66" s="2" t="s">
        <v>4175</v>
      </c>
      <c r="D66">
        <v>1200</v>
      </c>
      <c r="E66">
        <v>2080</v>
      </c>
      <c r="F66" s="5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8262</v>
      </c>
      <c r="O66" s="6">
        <f t="shared" si="0"/>
        <v>1.7333333333333334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4" x14ac:dyDescent="0.3">
      <c r="A67">
        <v>65</v>
      </c>
      <c r="B67" s="2" t="s">
        <v>67</v>
      </c>
      <c r="C67" s="2" t="s">
        <v>4176</v>
      </c>
      <c r="D67">
        <v>7000</v>
      </c>
      <c r="E67">
        <v>7527</v>
      </c>
      <c r="F67" s="5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8262</v>
      </c>
      <c r="O67" s="6">
        <f t="shared" ref="O67:O130" si="4">E67/D67</f>
        <v>1.0752857142857142</v>
      </c>
      <c r="P67">
        <f t="shared" ref="P67:P130" si="5">IF(L67=0, P95, E67/L67)</f>
        <v>132.05263157894737</v>
      </c>
      <c r="Q67" t="str">
        <f t="shared" ref="Q67:Q130" si="6">LEFT(N67,FIND("/", N67)-1)</f>
        <v>film &amp; video</v>
      </c>
      <c r="R67" t="str">
        <f t="shared" ref="R67:R130" si="7">RIGHT(N67,LEN(N67)-FIND("/",N67)+0)</f>
        <v>shorts</v>
      </c>
    </row>
    <row r="68" spans="1:18" ht="34" x14ac:dyDescent="0.3">
      <c r="A68">
        <v>66</v>
      </c>
      <c r="B68" s="2" t="s">
        <v>68</v>
      </c>
      <c r="C68" s="2" t="s">
        <v>4177</v>
      </c>
      <c r="D68">
        <v>2000</v>
      </c>
      <c r="E68">
        <v>2372</v>
      </c>
      <c r="F68" s="5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8262</v>
      </c>
      <c r="O68" s="6">
        <f t="shared" si="4"/>
        <v>1.1859999999999999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50" x14ac:dyDescent="0.3">
      <c r="A69">
        <v>67</v>
      </c>
      <c r="B69" s="2" t="s">
        <v>69</v>
      </c>
      <c r="C69" s="2" t="s">
        <v>4178</v>
      </c>
      <c r="D69">
        <v>2000</v>
      </c>
      <c r="E69">
        <v>2325</v>
      </c>
      <c r="F69" s="5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8262</v>
      </c>
      <c r="O69" s="6">
        <f t="shared" si="4"/>
        <v>1.1625000000000001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6" x14ac:dyDescent="0.3">
      <c r="A70">
        <v>68</v>
      </c>
      <c r="B70" s="2" t="s">
        <v>70</v>
      </c>
      <c r="C70" s="2" t="s">
        <v>4179</v>
      </c>
      <c r="D70">
        <v>600</v>
      </c>
      <c r="E70">
        <v>763</v>
      </c>
      <c r="F70" s="5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8262</v>
      </c>
      <c r="O70" s="6">
        <f t="shared" si="4"/>
        <v>1.2716666666666667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50" x14ac:dyDescent="0.3">
      <c r="A71">
        <v>69</v>
      </c>
      <c r="B71" s="2" t="s">
        <v>71</v>
      </c>
      <c r="C71" s="2" t="s">
        <v>4180</v>
      </c>
      <c r="D71">
        <v>10000</v>
      </c>
      <c r="E71">
        <v>11094.23</v>
      </c>
      <c r="F71" s="5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8262</v>
      </c>
      <c r="O71" s="6">
        <f t="shared" si="4"/>
        <v>1.109423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50" x14ac:dyDescent="0.3">
      <c r="A72">
        <v>70</v>
      </c>
      <c r="B72" s="2" t="s">
        <v>72</v>
      </c>
      <c r="C72" s="2" t="s">
        <v>4181</v>
      </c>
      <c r="D72">
        <v>500</v>
      </c>
      <c r="E72">
        <v>636</v>
      </c>
      <c r="F72" s="5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8262</v>
      </c>
      <c r="O72" s="6">
        <f t="shared" si="4"/>
        <v>1.272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50" x14ac:dyDescent="0.3">
      <c r="A73">
        <v>71</v>
      </c>
      <c r="B73" s="2" t="s">
        <v>73</v>
      </c>
      <c r="C73" s="2" t="s">
        <v>4182</v>
      </c>
      <c r="D73">
        <v>1800</v>
      </c>
      <c r="E73">
        <v>2231</v>
      </c>
      <c r="F73" s="5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8262</v>
      </c>
      <c r="O73" s="6">
        <f t="shared" si="4"/>
        <v>1.2394444444444443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50" x14ac:dyDescent="0.3">
      <c r="A74">
        <v>72</v>
      </c>
      <c r="B74" s="2" t="s">
        <v>74</v>
      </c>
      <c r="C74" s="2" t="s">
        <v>4183</v>
      </c>
      <c r="D74">
        <v>2200</v>
      </c>
      <c r="E74">
        <v>2385</v>
      </c>
      <c r="F74" s="5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8262</v>
      </c>
      <c r="O74" s="6">
        <f t="shared" si="4"/>
        <v>1.084090909090909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50" x14ac:dyDescent="0.3">
      <c r="A75">
        <v>73</v>
      </c>
      <c r="B75" s="2" t="s">
        <v>75</v>
      </c>
      <c r="C75" s="2" t="s">
        <v>4184</v>
      </c>
      <c r="D75">
        <v>900</v>
      </c>
      <c r="E75">
        <v>900</v>
      </c>
      <c r="F75" s="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8262</v>
      </c>
      <c r="O75" s="6">
        <f t="shared" si="4"/>
        <v>1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50" x14ac:dyDescent="0.3">
      <c r="A76">
        <v>74</v>
      </c>
      <c r="B76" s="2" t="s">
        <v>76</v>
      </c>
      <c r="C76" s="2" t="s">
        <v>4185</v>
      </c>
      <c r="D76">
        <v>500</v>
      </c>
      <c r="E76">
        <v>564.66</v>
      </c>
      <c r="F76" s="5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8262</v>
      </c>
      <c r="O76" s="6">
        <f t="shared" si="4"/>
        <v>1.1293199999999999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50" x14ac:dyDescent="0.3">
      <c r="A77">
        <v>75</v>
      </c>
      <c r="B77" s="2" t="s">
        <v>77</v>
      </c>
      <c r="C77" s="2" t="s">
        <v>4186</v>
      </c>
      <c r="D77">
        <v>3500</v>
      </c>
      <c r="E77">
        <v>4040</v>
      </c>
      <c r="F77" s="5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8262</v>
      </c>
      <c r="O77" s="6">
        <f t="shared" si="4"/>
        <v>1.1542857142857144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50" x14ac:dyDescent="0.3">
      <c r="A78">
        <v>76</v>
      </c>
      <c r="B78" s="2" t="s">
        <v>78</v>
      </c>
      <c r="C78" s="2" t="s">
        <v>4187</v>
      </c>
      <c r="D78">
        <v>300</v>
      </c>
      <c r="E78">
        <v>460</v>
      </c>
      <c r="F78" s="5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8262</v>
      </c>
      <c r="O78" s="6">
        <f t="shared" si="4"/>
        <v>1.5333333333333334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50" x14ac:dyDescent="0.3">
      <c r="A79">
        <v>77</v>
      </c>
      <c r="B79" s="2" t="s">
        <v>79</v>
      </c>
      <c r="C79" s="2" t="s">
        <v>4188</v>
      </c>
      <c r="D79">
        <v>400</v>
      </c>
      <c r="E79">
        <v>1570</v>
      </c>
      <c r="F79" s="5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8262</v>
      </c>
      <c r="O79" s="6">
        <f t="shared" si="4"/>
        <v>3.9249999999999998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8" x14ac:dyDescent="0.3">
      <c r="A80">
        <v>78</v>
      </c>
      <c r="B80" s="2" t="s">
        <v>80</v>
      </c>
      <c r="C80" s="2" t="s">
        <v>4189</v>
      </c>
      <c r="D80">
        <v>50</v>
      </c>
      <c r="E80">
        <v>1351</v>
      </c>
      <c r="F80" s="5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8262</v>
      </c>
      <c r="O80" s="6">
        <f t="shared" si="4"/>
        <v>27.02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50" x14ac:dyDescent="0.3">
      <c r="A81">
        <v>79</v>
      </c>
      <c r="B81" s="2" t="s">
        <v>81</v>
      </c>
      <c r="C81" s="2" t="s">
        <v>4190</v>
      </c>
      <c r="D81">
        <v>1300</v>
      </c>
      <c r="E81">
        <v>1651</v>
      </c>
      <c r="F81" s="5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8262</v>
      </c>
      <c r="O81" s="6">
        <f t="shared" si="4"/>
        <v>1.27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50" x14ac:dyDescent="0.3">
      <c r="A82">
        <v>80</v>
      </c>
      <c r="B82" s="2" t="s">
        <v>82</v>
      </c>
      <c r="C82" s="2" t="s">
        <v>4191</v>
      </c>
      <c r="D82">
        <v>12000</v>
      </c>
      <c r="E82">
        <v>12870</v>
      </c>
      <c r="F82" s="5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8262</v>
      </c>
      <c r="O82" s="6">
        <f t="shared" si="4"/>
        <v>1.0725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50" x14ac:dyDescent="0.3">
      <c r="A83">
        <v>81</v>
      </c>
      <c r="B83" s="2" t="s">
        <v>83</v>
      </c>
      <c r="C83" s="2" t="s">
        <v>4192</v>
      </c>
      <c r="D83">
        <v>750</v>
      </c>
      <c r="E83">
        <v>1485</v>
      </c>
      <c r="F83" s="5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8262</v>
      </c>
      <c r="O83" s="6">
        <f t="shared" si="4"/>
        <v>1.98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50" x14ac:dyDescent="0.3">
      <c r="A84">
        <v>82</v>
      </c>
      <c r="B84" s="2" t="s">
        <v>84</v>
      </c>
      <c r="C84" s="2" t="s">
        <v>4193</v>
      </c>
      <c r="D84">
        <v>4000</v>
      </c>
      <c r="E84">
        <v>4000.5</v>
      </c>
      <c r="F84" s="5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8262</v>
      </c>
      <c r="O84" s="6">
        <f t="shared" si="4"/>
        <v>1.0001249999999999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50" x14ac:dyDescent="0.3">
      <c r="A85">
        <v>83</v>
      </c>
      <c r="B85" s="2" t="s">
        <v>85</v>
      </c>
      <c r="C85" s="2" t="s">
        <v>4194</v>
      </c>
      <c r="D85">
        <v>200</v>
      </c>
      <c r="E85">
        <v>205</v>
      </c>
      <c r="F85" s="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8262</v>
      </c>
      <c r="O85" s="6">
        <f t="shared" si="4"/>
        <v>1.0249999999999999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50" x14ac:dyDescent="0.3">
      <c r="A86">
        <v>84</v>
      </c>
      <c r="B86" s="2" t="s">
        <v>86</v>
      </c>
      <c r="C86" s="2" t="s">
        <v>4195</v>
      </c>
      <c r="D86">
        <v>500</v>
      </c>
      <c r="E86">
        <v>500</v>
      </c>
      <c r="F86" s="5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8262</v>
      </c>
      <c r="O86" s="6">
        <f t="shared" si="4"/>
        <v>1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50" x14ac:dyDescent="0.3">
      <c r="A87">
        <v>85</v>
      </c>
      <c r="B87" s="2" t="s">
        <v>87</v>
      </c>
      <c r="C87" s="2" t="s">
        <v>4196</v>
      </c>
      <c r="D87">
        <v>1200</v>
      </c>
      <c r="E87">
        <v>1506</v>
      </c>
      <c r="F87" s="5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8262</v>
      </c>
      <c r="O87" s="6">
        <f t="shared" si="4"/>
        <v>1.2549999999999999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50" x14ac:dyDescent="0.3">
      <c r="A88">
        <v>86</v>
      </c>
      <c r="B88" s="2" t="s">
        <v>88</v>
      </c>
      <c r="C88" s="2" t="s">
        <v>4197</v>
      </c>
      <c r="D88">
        <v>6000</v>
      </c>
      <c r="E88">
        <v>6388</v>
      </c>
      <c r="F88" s="5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8262</v>
      </c>
      <c r="O88" s="6">
        <f t="shared" si="4"/>
        <v>1.0646666666666667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50" x14ac:dyDescent="0.3">
      <c r="A89">
        <v>87</v>
      </c>
      <c r="B89" s="2" t="s">
        <v>89</v>
      </c>
      <c r="C89" s="2" t="s">
        <v>4198</v>
      </c>
      <c r="D89">
        <v>2500</v>
      </c>
      <c r="E89">
        <v>2615</v>
      </c>
      <c r="F89" s="5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8262</v>
      </c>
      <c r="O89" s="6">
        <f t="shared" si="4"/>
        <v>1.046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50" x14ac:dyDescent="0.3">
      <c r="A90">
        <v>88</v>
      </c>
      <c r="B90" s="2" t="s">
        <v>90</v>
      </c>
      <c r="C90" s="2" t="s">
        <v>4199</v>
      </c>
      <c r="D90">
        <v>3500</v>
      </c>
      <c r="E90">
        <v>3600</v>
      </c>
      <c r="F90" s="5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8262</v>
      </c>
      <c r="O90" s="6">
        <f t="shared" si="4"/>
        <v>1.0285714285714285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50" x14ac:dyDescent="0.3">
      <c r="A91">
        <v>89</v>
      </c>
      <c r="B91" s="2" t="s">
        <v>91</v>
      </c>
      <c r="C91" s="2" t="s">
        <v>4200</v>
      </c>
      <c r="D91">
        <v>6000</v>
      </c>
      <c r="E91">
        <v>6904</v>
      </c>
      <c r="F91" s="5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8262</v>
      </c>
      <c r="O91" s="6">
        <f t="shared" si="4"/>
        <v>1.1506666666666667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4" x14ac:dyDescent="0.3">
      <c r="A92">
        <v>90</v>
      </c>
      <c r="B92" s="2" t="s">
        <v>92</v>
      </c>
      <c r="C92" s="2" t="s">
        <v>4201</v>
      </c>
      <c r="D92">
        <v>500</v>
      </c>
      <c r="E92">
        <v>502</v>
      </c>
      <c r="F92" s="5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8262</v>
      </c>
      <c r="O92" s="6">
        <f t="shared" si="4"/>
        <v>1.004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50" x14ac:dyDescent="0.3">
      <c r="A93">
        <v>91</v>
      </c>
      <c r="B93" s="2" t="s">
        <v>93</v>
      </c>
      <c r="C93" s="2" t="s">
        <v>4202</v>
      </c>
      <c r="D93">
        <v>3000</v>
      </c>
      <c r="E93">
        <v>3600</v>
      </c>
      <c r="F93" s="5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8262</v>
      </c>
      <c r="O93" s="6">
        <f t="shared" si="4"/>
        <v>1.2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50" x14ac:dyDescent="0.3">
      <c r="A94">
        <v>92</v>
      </c>
      <c r="B94" s="2" t="s">
        <v>94</v>
      </c>
      <c r="C94" s="2" t="s">
        <v>4203</v>
      </c>
      <c r="D94">
        <v>5000</v>
      </c>
      <c r="E94">
        <v>5260</v>
      </c>
      <c r="F94" s="5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8262</v>
      </c>
      <c r="O94" s="6">
        <f t="shared" si="4"/>
        <v>1.052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50" x14ac:dyDescent="0.3">
      <c r="A95">
        <v>93</v>
      </c>
      <c r="B95" s="2" t="s">
        <v>95</v>
      </c>
      <c r="C95" s="2" t="s">
        <v>4204</v>
      </c>
      <c r="D95">
        <v>1000</v>
      </c>
      <c r="E95">
        <v>1106</v>
      </c>
      <c r="F95" s="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8262</v>
      </c>
      <c r="O95" s="6">
        <f t="shared" si="4"/>
        <v>1.1060000000000001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50" x14ac:dyDescent="0.3">
      <c r="A96">
        <v>94</v>
      </c>
      <c r="B96" s="2" t="s">
        <v>96</v>
      </c>
      <c r="C96" s="2" t="s">
        <v>4205</v>
      </c>
      <c r="D96">
        <v>250</v>
      </c>
      <c r="E96">
        <v>260</v>
      </c>
      <c r="F96" s="5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8262</v>
      </c>
      <c r="O96" s="6">
        <f t="shared" si="4"/>
        <v>1.04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50" x14ac:dyDescent="0.3">
      <c r="A97">
        <v>95</v>
      </c>
      <c r="B97" s="2" t="s">
        <v>97</v>
      </c>
      <c r="C97" s="2" t="s">
        <v>4206</v>
      </c>
      <c r="D97">
        <v>350</v>
      </c>
      <c r="E97">
        <v>460</v>
      </c>
      <c r="F97" s="5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8262</v>
      </c>
      <c r="O97" s="6">
        <f t="shared" si="4"/>
        <v>1.3142857142857143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50" x14ac:dyDescent="0.3">
      <c r="A98">
        <v>96</v>
      </c>
      <c r="B98" s="2" t="s">
        <v>98</v>
      </c>
      <c r="C98" s="2" t="s">
        <v>4207</v>
      </c>
      <c r="D98">
        <v>1500</v>
      </c>
      <c r="E98">
        <v>1720</v>
      </c>
      <c r="F98" s="5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8262</v>
      </c>
      <c r="O98" s="6">
        <f t="shared" si="4"/>
        <v>1.1466666666666667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50" x14ac:dyDescent="0.3">
      <c r="A99">
        <v>97</v>
      </c>
      <c r="B99" s="2" t="s">
        <v>99</v>
      </c>
      <c r="C99" s="2" t="s">
        <v>4208</v>
      </c>
      <c r="D99">
        <v>400</v>
      </c>
      <c r="E99">
        <v>425</v>
      </c>
      <c r="F99" s="5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8262</v>
      </c>
      <c r="O99" s="6">
        <f t="shared" si="4"/>
        <v>1.0625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50" x14ac:dyDescent="0.3">
      <c r="A100">
        <v>98</v>
      </c>
      <c r="B100" s="2" t="s">
        <v>100</v>
      </c>
      <c r="C100" s="2" t="s">
        <v>4209</v>
      </c>
      <c r="D100">
        <v>3200</v>
      </c>
      <c r="E100">
        <v>3400</v>
      </c>
      <c r="F100" s="5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8262</v>
      </c>
      <c r="O100" s="6">
        <f t="shared" si="4"/>
        <v>1.0625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4" x14ac:dyDescent="0.3">
      <c r="A101">
        <v>99</v>
      </c>
      <c r="B101" s="2" t="s">
        <v>101</v>
      </c>
      <c r="C101" s="2" t="s">
        <v>4210</v>
      </c>
      <c r="D101">
        <v>1500</v>
      </c>
      <c r="E101">
        <v>1590.29</v>
      </c>
      <c r="F101" s="5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8262</v>
      </c>
      <c r="O101" s="6">
        <f t="shared" si="4"/>
        <v>1.0601933333333333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50" x14ac:dyDescent="0.3">
      <c r="A102">
        <v>100</v>
      </c>
      <c r="B102" s="2" t="s">
        <v>102</v>
      </c>
      <c r="C102" s="2" t="s">
        <v>4211</v>
      </c>
      <c r="D102">
        <v>5000</v>
      </c>
      <c r="E102">
        <v>5000</v>
      </c>
      <c r="F102" s="5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8262</v>
      </c>
      <c r="O102" s="6">
        <f t="shared" si="4"/>
        <v>1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50" x14ac:dyDescent="0.3">
      <c r="A103">
        <v>101</v>
      </c>
      <c r="B103" s="2" t="s">
        <v>103</v>
      </c>
      <c r="C103" s="2" t="s">
        <v>4212</v>
      </c>
      <c r="D103">
        <v>3500</v>
      </c>
      <c r="E103">
        <v>3500</v>
      </c>
      <c r="F103" s="5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8262</v>
      </c>
      <c r="O103" s="6">
        <f t="shared" si="4"/>
        <v>1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50" x14ac:dyDescent="0.3">
      <c r="A104">
        <v>102</v>
      </c>
      <c r="B104" s="2" t="s">
        <v>104</v>
      </c>
      <c r="C104" s="2" t="s">
        <v>4213</v>
      </c>
      <c r="D104">
        <v>6000</v>
      </c>
      <c r="E104">
        <v>7665</v>
      </c>
      <c r="F104" s="5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8262</v>
      </c>
      <c r="O104" s="6">
        <f t="shared" si="4"/>
        <v>1.2775000000000001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4" x14ac:dyDescent="0.3">
      <c r="A105">
        <v>103</v>
      </c>
      <c r="B105" s="2" t="s">
        <v>105</v>
      </c>
      <c r="C105" s="2" t="s">
        <v>4214</v>
      </c>
      <c r="D105">
        <v>1300</v>
      </c>
      <c r="E105">
        <v>1367</v>
      </c>
      <c r="F105" s="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8262</v>
      </c>
      <c r="O105" s="6">
        <f t="shared" si="4"/>
        <v>1.0515384615384615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4" x14ac:dyDescent="0.3">
      <c r="A106">
        <v>104</v>
      </c>
      <c r="B106" s="2" t="s">
        <v>106</v>
      </c>
      <c r="C106" s="2" t="s">
        <v>4215</v>
      </c>
      <c r="D106">
        <v>500</v>
      </c>
      <c r="E106">
        <v>600</v>
      </c>
      <c r="F106" s="5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8262</v>
      </c>
      <c r="O106" s="6">
        <f t="shared" si="4"/>
        <v>1.2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50" x14ac:dyDescent="0.3">
      <c r="A107">
        <v>105</v>
      </c>
      <c r="B107" s="2" t="s">
        <v>107</v>
      </c>
      <c r="C107" s="2" t="s">
        <v>4216</v>
      </c>
      <c r="D107">
        <v>2200</v>
      </c>
      <c r="E107">
        <v>2363</v>
      </c>
      <c r="F107" s="5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8262</v>
      </c>
      <c r="O107" s="6">
        <f t="shared" si="4"/>
        <v>1.074090909090909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2" t="s">
        <v>108</v>
      </c>
      <c r="C108" s="2" t="s">
        <v>4217</v>
      </c>
      <c r="D108">
        <v>5000</v>
      </c>
      <c r="E108">
        <v>5025</v>
      </c>
      <c r="F108" s="5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8262</v>
      </c>
      <c r="O108" s="6">
        <f t="shared" si="4"/>
        <v>1.0049999999999999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50" x14ac:dyDescent="0.3">
      <c r="A109">
        <v>107</v>
      </c>
      <c r="B109" s="2" t="s">
        <v>109</v>
      </c>
      <c r="C109" s="2" t="s">
        <v>4218</v>
      </c>
      <c r="D109">
        <v>7500</v>
      </c>
      <c r="E109">
        <v>7685</v>
      </c>
      <c r="F109" s="5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8262</v>
      </c>
      <c r="O109" s="6">
        <f t="shared" si="4"/>
        <v>1.0246666666666666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50" x14ac:dyDescent="0.3">
      <c r="A110">
        <v>108</v>
      </c>
      <c r="B110" s="2" t="s">
        <v>110</v>
      </c>
      <c r="C110" s="2" t="s">
        <v>4219</v>
      </c>
      <c r="D110">
        <v>1500</v>
      </c>
      <c r="E110">
        <v>3700</v>
      </c>
      <c r="F110" s="5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8262</v>
      </c>
      <c r="O110" s="6">
        <f t="shared" si="4"/>
        <v>2.4666666666666668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50" x14ac:dyDescent="0.3">
      <c r="A111">
        <v>109</v>
      </c>
      <c r="B111" s="2" t="s">
        <v>111</v>
      </c>
      <c r="C111" s="2" t="s">
        <v>4220</v>
      </c>
      <c r="D111">
        <v>1000</v>
      </c>
      <c r="E111">
        <v>2195</v>
      </c>
      <c r="F111" s="5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8262</v>
      </c>
      <c r="O111" s="6">
        <f t="shared" si="4"/>
        <v>2.1949999999999998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50" x14ac:dyDescent="0.3">
      <c r="A112">
        <v>110</v>
      </c>
      <c r="B112" s="2" t="s">
        <v>112</v>
      </c>
      <c r="C112" s="2" t="s">
        <v>4221</v>
      </c>
      <c r="D112">
        <v>1300</v>
      </c>
      <c r="E112">
        <v>1700</v>
      </c>
      <c r="F112" s="5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8262</v>
      </c>
      <c r="O112" s="6">
        <f t="shared" si="4"/>
        <v>1.3076923076923077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50" x14ac:dyDescent="0.3">
      <c r="A113">
        <v>111</v>
      </c>
      <c r="B113" s="2" t="s">
        <v>113</v>
      </c>
      <c r="C113" s="2" t="s">
        <v>4222</v>
      </c>
      <c r="D113">
        <v>3500</v>
      </c>
      <c r="E113">
        <v>5410</v>
      </c>
      <c r="F113" s="5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8262</v>
      </c>
      <c r="O113" s="6">
        <f t="shared" si="4"/>
        <v>1.5457142857142858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50" x14ac:dyDescent="0.3">
      <c r="A114">
        <v>112</v>
      </c>
      <c r="B114" s="2" t="s">
        <v>114</v>
      </c>
      <c r="C114" s="2" t="s">
        <v>4223</v>
      </c>
      <c r="D114">
        <v>5000</v>
      </c>
      <c r="E114">
        <v>5200</v>
      </c>
      <c r="F114" s="5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8262</v>
      </c>
      <c r="O114" s="6">
        <f t="shared" si="4"/>
        <v>1.04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4" x14ac:dyDescent="0.3">
      <c r="A115">
        <v>113</v>
      </c>
      <c r="B115" s="2" t="s">
        <v>115</v>
      </c>
      <c r="C115" s="2" t="s">
        <v>4224</v>
      </c>
      <c r="D115">
        <v>5000</v>
      </c>
      <c r="E115">
        <v>7050</v>
      </c>
      <c r="F115" s="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8262</v>
      </c>
      <c r="O115" s="6">
        <f t="shared" si="4"/>
        <v>1.41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50" x14ac:dyDescent="0.3">
      <c r="A116">
        <v>114</v>
      </c>
      <c r="B116" s="2" t="s">
        <v>116</v>
      </c>
      <c r="C116" s="2" t="s">
        <v>4225</v>
      </c>
      <c r="D116">
        <v>3000</v>
      </c>
      <c r="E116">
        <v>3100</v>
      </c>
      <c r="F116" s="5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8262</v>
      </c>
      <c r="O116" s="6">
        <f t="shared" si="4"/>
        <v>1.0333333333333334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2" t="s">
        <v>117</v>
      </c>
      <c r="C117" s="2" t="s">
        <v>4226</v>
      </c>
      <c r="D117">
        <v>450</v>
      </c>
      <c r="E117">
        <v>632</v>
      </c>
      <c r="F117" s="5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8262</v>
      </c>
      <c r="O117" s="6">
        <f t="shared" si="4"/>
        <v>1.4044444444444444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50" x14ac:dyDescent="0.3">
      <c r="A118">
        <v>116</v>
      </c>
      <c r="B118" s="2" t="s">
        <v>118</v>
      </c>
      <c r="C118" s="2" t="s">
        <v>4227</v>
      </c>
      <c r="D118">
        <v>3500</v>
      </c>
      <c r="E118">
        <v>3978</v>
      </c>
      <c r="F118" s="5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8262</v>
      </c>
      <c r="O118" s="6">
        <f t="shared" si="4"/>
        <v>1.1365714285714286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50" x14ac:dyDescent="0.3">
      <c r="A119">
        <v>117</v>
      </c>
      <c r="B119" s="2" t="s">
        <v>119</v>
      </c>
      <c r="C119" s="2" t="s">
        <v>4228</v>
      </c>
      <c r="D119">
        <v>4500</v>
      </c>
      <c r="E119">
        <v>4522.22</v>
      </c>
      <c r="F119" s="5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8262</v>
      </c>
      <c r="O119" s="6">
        <f t="shared" si="4"/>
        <v>1.0049377777777779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4" x14ac:dyDescent="0.3">
      <c r="A120">
        <v>118</v>
      </c>
      <c r="B120" s="2" t="s">
        <v>120</v>
      </c>
      <c r="C120" s="2" t="s">
        <v>4229</v>
      </c>
      <c r="D120">
        <v>5000</v>
      </c>
      <c r="E120">
        <v>5651.58</v>
      </c>
      <c r="F120" s="5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8262</v>
      </c>
      <c r="O120" s="6">
        <f t="shared" si="4"/>
        <v>1.1303159999999999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50" x14ac:dyDescent="0.3">
      <c r="A121">
        <v>119</v>
      </c>
      <c r="B121" s="2" t="s">
        <v>121</v>
      </c>
      <c r="C121" s="2" t="s">
        <v>4230</v>
      </c>
      <c r="D121">
        <v>3250</v>
      </c>
      <c r="E121">
        <v>3398.1</v>
      </c>
      <c r="F121" s="5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8262</v>
      </c>
      <c r="O121" s="6">
        <f t="shared" si="4"/>
        <v>1.0455692307692308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50" x14ac:dyDescent="0.3">
      <c r="A122">
        <v>120</v>
      </c>
      <c r="B122" s="2" t="s">
        <v>122</v>
      </c>
      <c r="C122" s="2" t="s">
        <v>4231</v>
      </c>
      <c r="D122">
        <v>70000</v>
      </c>
      <c r="E122">
        <v>10</v>
      </c>
      <c r="F122" s="5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8263</v>
      </c>
      <c r="O122" s="6">
        <f t="shared" si="4"/>
        <v>1.4285714285714287E-4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0" x14ac:dyDescent="0.3">
      <c r="A123">
        <v>121</v>
      </c>
      <c r="B123" s="2" t="s">
        <v>123</v>
      </c>
      <c r="C123" s="2" t="s">
        <v>4232</v>
      </c>
      <c r="D123">
        <v>3000</v>
      </c>
      <c r="E123">
        <v>1</v>
      </c>
      <c r="F123" s="5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8263</v>
      </c>
      <c r="O123" s="6">
        <f t="shared" si="4"/>
        <v>3.3333333333333332E-4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4" x14ac:dyDescent="0.3">
      <c r="A124">
        <v>122</v>
      </c>
      <c r="B124" s="2" t="s">
        <v>124</v>
      </c>
      <c r="C124" s="2" t="s">
        <v>4233</v>
      </c>
      <c r="D124">
        <v>100000000</v>
      </c>
      <c r="E124">
        <v>0</v>
      </c>
      <c r="F124" s="5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8263</v>
      </c>
      <c r="O124" s="6">
        <f t="shared" si="4"/>
        <v>0</v>
      </c>
      <c r="P124">
        <f t="shared" si="5"/>
        <v>449.43283582089555</v>
      </c>
      <c r="Q124" t="str">
        <f t="shared" si="6"/>
        <v>film &amp; video</v>
      </c>
      <c r="R124" t="str">
        <f t="shared" si="7"/>
        <v>science fiction</v>
      </c>
    </row>
    <row r="125" spans="1:18" ht="50" x14ac:dyDescent="0.3">
      <c r="A125">
        <v>123</v>
      </c>
      <c r="B125" s="2" t="s">
        <v>125</v>
      </c>
      <c r="C125" s="2" t="s">
        <v>4234</v>
      </c>
      <c r="D125">
        <v>55000</v>
      </c>
      <c r="E125">
        <v>151</v>
      </c>
      <c r="F125" s="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8263</v>
      </c>
      <c r="O125" s="6">
        <f t="shared" si="4"/>
        <v>2.7454545454545453E-3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50" x14ac:dyDescent="0.3">
      <c r="A126">
        <v>124</v>
      </c>
      <c r="B126" s="2" t="s">
        <v>126</v>
      </c>
      <c r="C126" s="2" t="s">
        <v>4235</v>
      </c>
      <c r="D126">
        <v>4000</v>
      </c>
      <c r="E126">
        <v>0</v>
      </c>
      <c r="F126" s="5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8263</v>
      </c>
      <c r="O126" s="6">
        <f t="shared" si="4"/>
        <v>0</v>
      </c>
      <c r="P126">
        <f t="shared" si="5"/>
        <v>15</v>
      </c>
      <c r="Q126" t="str">
        <f t="shared" si="6"/>
        <v>film &amp; video</v>
      </c>
      <c r="R126" t="str">
        <f t="shared" si="7"/>
        <v>science fiction</v>
      </c>
    </row>
    <row r="127" spans="1:18" ht="50" x14ac:dyDescent="0.3">
      <c r="A127">
        <v>125</v>
      </c>
      <c r="B127" s="2" t="s">
        <v>127</v>
      </c>
      <c r="C127" s="2" t="s">
        <v>4236</v>
      </c>
      <c r="D127">
        <v>500</v>
      </c>
      <c r="E127">
        <v>70</v>
      </c>
      <c r="F127" s="5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8263</v>
      </c>
      <c r="O127" s="6">
        <f t="shared" si="4"/>
        <v>0.14000000000000001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50" x14ac:dyDescent="0.3">
      <c r="A128">
        <v>126</v>
      </c>
      <c r="B128" s="2" t="s">
        <v>128</v>
      </c>
      <c r="C128" s="2" t="s">
        <v>4237</v>
      </c>
      <c r="D128">
        <v>25000</v>
      </c>
      <c r="E128">
        <v>1387</v>
      </c>
      <c r="F128" s="5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8263</v>
      </c>
      <c r="O128" s="6">
        <f t="shared" si="4"/>
        <v>5.5480000000000002E-2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50" x14ac:dyDescent="0.3">
      <c r="A129">
        <v>127</v>
      </c>
      <c r="B129" s="2" t="s">
        <v>129</v>
      </c>
      <c r="C129" s="2" t="s">
        <v>4238</v>
      </c>
      <c r="D129">
        <v>8000</v>
      </c>
      <c r="E129">
        <v>190</v>
      </c>
      <c r="F129" s="5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8263</v>
      </c>
      <c r="O129" s="6">
        <f t="shared" si="4"/>
        <v>2.375E-2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4" x14ac:dyDescent="0.3">
      <c r="A130">
        <v>128</v>
      </c>
      <c r="B130" s="2" t="s">
        <v>130</v>
      </c>
      <c r="C130" s="2" t="s">
        <v>4239</v>
      </c>
      <c r="D130">
        <v>100000</v>
      </c>
      <c r="E130">
        <v>1867</v>
      </c>
      <c r="F130" s="5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8263</v>
      </c>
      <c r="O130" s="6">
        <f t="shared" si="4"/>
        <v>1.8669999999999999E-2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50" x14ac:dyDescent="0.3">
      <c r="A131">
        <v>129</v>
      </c>
      <c r="B131" s="2" t="s">
        <v>131</v>
      </c>
      <c r="C131" s="2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8263</v>
      </c>
      <c r="O131" s="6">
        <f t="shared" ref="O131:O194" si="8">E131/D131</f>
        <v>0</v>
      </c>
      <c r="P131">
        <f t="shared" ref="P131:P194" si="9">IF(L131=0, P159, E131/L131)</f>
        <v>4</v>
      </c>
      <c r="Q131" t="str">
        <f t="shared" ref="Q131:Q194" si="10">LEFT(N131,FIND("/", N131)-1)</f>
        <v>film &amp; video</v>
      </c>
      <c r="R131" t="str">
        <f t="shared" ref="R131:R194" si="11">RIGHT(N131,LEN(N131)-FIND("/",N131)+0)</f>
        <v>science fiction</v>
      </c>
    </row>
    <row r="132" spans="1:18" ht="50" x14ac:dyDescent="0.3">
      <c r="A132">
        <v>130</v>
      </c>
      <c r="B132" s="2" t="s">
        <v>132</v>
      </c>
      <c r="C132" s="2" t="s">
        <v>4241</v>
      </c>
      <c r="D132">
        <v>600</v>
      </c>
      <c r="E132">
        <v>0</v>
      </c>
      <c r="F132" s="5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8263</v>
      </c>
      <c r="O132" s="6">
        <f t="shared" si="8"/>
        <v>0</v>
      </c>
      <c r="P132">
        <f t="shared" si="9"/>
        <v>1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2" t="s">
        <v>133</v>
      </c>
      <c r="C133" s="2" t="s">
        <v>4242</v>
      </c>
      <c r="D133">
        <v>1200</v>
      </c>
      <c r="E133">
        <v>0</v>
      </c>
      <c r="F133" s="5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8263</v>
      </c>
      <c r="O133" s="6">
        <f t="shared" si="8"/>
        <v>0</v>
      </c>
      <c r="P133">
        <f t="shared" si="9"/>
        <v>10</v>
      </c>
      <c r="Q133" t="str">
        <f t="shared" si="10"/>
        <v>film &amp; video</v>
      </c>
      <c r="R133" t="str">
        <f t="shared" si="11"/>
        <v>science fiction</v>
      </c>
    </row>
    <row r="134" spans="1:18" ht="50" x14ac:dyDescent="0.3">
      <c r="A134">
        <v>132</v>
      </c>
      <c r="B134" s="2" t="s">
        <v>134</v>
      </c>
      <c r="C134" s="2" t="s">
        <v>4243</v>
      </c>
      <c r="D134">
        <v>80000</v>
      </c>
      <c r="E134">
        <v>7655</v>
      </c>
      <c r="F134" s="5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8263</v>
      </c>
      <c r="O134" s="6">
        <f t="shared" si="8"/>
        <v>9.5687499999999995E-2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4" x14ac:dyDescent="0.3">
      <c r="A135">
        <v>133</v>
      </c>
      <c r="B135" s="2" t="s">
        <v>135</v>
      </c>
      <c r="C135" s="2" t="s">
        <v>4244</v>
      </c>
      <c r="D135">
        <v>71764</v>
      </c>
      <c r="E135">
        <v>0</v>
      </c>
      <c r="F135" s="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8263</v>
      </c>
      <c r="O135" s="6">
        <f t="shared" si="8"/>
        <v>0</v>
      </c>
      <c r="P135">
        <f t="shared" si="9"/>
        <v>5</v>
      </c>
      <c r="Q135" t="str">
        <f t="shared" si="10"/>
        <v>film &amp; video</v>
      </c>
      <c r="R135" t="str">
        <f t="shared" si="11"/>
        <v>science fiction</v>
      </c>
    </row>
    <row r="136" spans="1:18" ht="34" x14ac:dyDescent="0.3">
      <c r="A136">
        <v>134</v>
      </c>
      <c r="B136" s="2" t="s">
        <v>136</v>
      </c>
      <c r="C136" s="2" t="s">
        <v>4245</v>
      </c>
      <c r="D136">
        <v>5000</v>
      </c>
      <c r="E136">
        <v>0</v>
      </c>
      <c r="F136" s="5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8263</v>
      </c>
      <c r="O136" s="6">
        <f t="shared" si="8"/>
        <v>0</v>
      </c>
      <c r="P136">
        <f t="shared" si="9"/>
        <v>43.5</v>
      </c>
      <c r="Q136" t="str">
        <f t="shared" si="10"/>
        <v>film &amp; video</v>
      </c>
      <c r="R136" t="str">
        <f t="shared" si="11"/>
        <v>science fiction</v>
      </c>
    </row>
    <row r="137" spans="1:18" ht="50" x14ac:dyDescent="0.3">
      <c r="A137">
        <v>135</v>
      </c>
      <c r="B137" s="2" t="s">
        <v>137</v>
      </c>
      <c r="C137" s="2" t="s">
        <v>4246</v>
      </c>
      <c r="D137">
        <v>3000</v>
      </c>
      <c r="E137">
        <v>403</v>
      </c>
      <c r="F137" s="5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8263</v>
      </c>
      <c r="O137" s="6">
        <f t="shared" si="8"/>
        <v>0.13433333333333333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0" x14ac:dyDescent="0.3">
      <c r="A138">
        <v>136</v>
      </c>
      <c r="B138" s="2" t="s">
        <v>138</v>
      </c>
      <c r="C138" s="2" t="s">
        <v>4232</v>
      </c>
      <c r="D138">
        <v>3000</v>
      </c>
      <c r="E138">
        <v>0</v>
      </c>
      <c r="F138" s="5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8263</v>
      </c>
      <c r="O138" s="6">
        <f t="shared" si="8"/>
        <v>0</v>
      </c>
      <c r="P138">
        <f t="shared" si="9"/>
        <v>91.428571428571431</v>
      </c>
      <c r="Q138" t="str">
        <f t="shared" si="10"/>
        <v>film &amp; video</v>
      </c>
      <c r="R138" t="str">
        <f t="shared" si="11"/>
        <v>science fiction</v>
      </c>
    </row>
    <row r="139" spans="1:18" ht="50" x14ac:dyDescent="0.3">
      <c r="A139">
        <v>137</v>
      </c>
      <c r="B139" s="2" t="s">
        <v>139</v>
      </c>
      <c r="C139" s="2" t="s">
        <v>4247</v>
      </c>
      <c r="D139">
        <v>55000</v>
      </c>
      <c r="E139">
        <v>0</v>
      </c>
      <c r="F139" s="5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8263</v>
      </c>
      <c r="O139" s="6">
        <f t="shared" si="8"/>
        <v>0</v>
      </c>
      <c r="P139">
        <f t="shared" si="9"/>
        <v>48.051063829787232</v>
      </c>
      <c r="Q139" t="str">
        <f t="shared" si="10"/>
        <v>film &amp; video</v>
      </c>
      <c r="R139" t="str">
        <f t="shared" si="11"/>
        <v>science fiction</v>
      </c>
    </row>
    <row r="140" spans="1:18" ht="50" x14ac:dyDescent="0.3">
      <c r="A140">
        <v>138</v>
      </c>
      <c r="B140" s="2" t="s">
        <v>140</v>
      </c>
      <c r="C140" s="2" t="s">
        <v>4248</v>
      </c>
      <c r="D140">
        <v>150000</v>
      </c>
      <c r="E140">
        <v>4712</v>
      </c>
      <c r="F140" s="5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8263</v>
      </c>
      <c r="O140" s="6">
        <f t="shared" si="8"/>
        <v>3.1413333333333335E-2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4" x14ac:dyDescent="0.3">
      <c r="A141">
        <v>139</v>
      </c>
      <c r="B141" s="2" t="s">
        <v>141</v>
      </c>
      <c r="C141" s="2" t="s">
        <v>4249</v>
      </c>
      <c r="D141">
        <v>500</v>
      </c>
      <c r="E141">
        <v>500</v>
      </c>
      <c r="F141" s="5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8263</v>
      </c>
      <c r="O141" s="6">
        <f t="shared" si="8"/>
        <v>1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50" x14ac:dyDescent="0.3">
      <c r="A142">
        <v>140</v>
      </c>
      <c r="B142" s="2" t="s">
        <v>142</v>
      </c>
      <c r="C142" s="2" t="s">
        <v>4250</v>
      </c>
      <c r="D142">
        <v>200000</v>
      </c>
      <c r="E142">
        <v>0</v>
      </c>
      <c r="F142" s="5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8263</v>
      </c>
      <c r="O142" s="6">
        <f t="shared" si="8"/>
        <v>0</v>
      </c>
      <c r="P142">
        <f t="shared" si="9"/>
        <v>108.33333333333333</v>
      </c>
      <c r="Q142" t="str">
        <f t="shared" si="10"/>
        <v>film &amp; video</v>
      </c>
      <c r="R142" t="str">
        <f t="shared" si="11"/>
        <v>science fiction</v>
      </c>
    </row>
    <row r="143" spans="1:18" ht="50" x14ac:dyDescent="0.3">
      <c r="A143">
        <v>141</v>
      </c>
      <c r="B143" s="2" t="s">
        <v>143</v>
      </c>
      <c r="C143" s="2" t="s">
        <v>4251</v>
      </c>
      <c r="D143">
        <v>12000</v>
      </c>
      <c r="E143">
        <v>1293</v>
      </c>
      <c r="F143" s="5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8263</v>
      </c>
      <c r="O143" s="6">
        <f t="shared" si="8"/>
        <v>0.10775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50" x14ac:dyDescent="0.3">
      <c r="A144">
        <v>142</v>
      </c>
      <c r="B144" s="2" t="s">
        <v>144</v>
      </c>
      <c r="C144" s="2" t="s">
        <v>4252</v>
      </c>
      <c r="D144">
        <v>3000</v>
      </c>
      <c r="E144">
        <v>10</v>
      </c>
      <c r="F144" s="5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8263</v>
      </c>
      <c r="O144" s="6">
        <f t="shared" si="8"/>
        <v>3.3333333333333335E-3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50" x14ac:dyDescent="0.3">
      <c r="A145">
        <v>143</v>
      </c>
      <c r="B145" s="2" t="s">
        <v>145</v>
      </c>
      <c r="C145" s="2" t="s">
        <v>4253</v>
      </c>
      <c r="D145">
        <v>5500</v>
      </c>
      <c r="E145">
        <v>0</v>
      </c>
      <c r="F145" s="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8263</v>
      </c>
      <c r="O145" s="6">
        <f t="shared" si="8"/>
        <v>0</v>
      </c>
      <c r="P145">
        <f t="shared" si="9"/>
        <v>1</v>
      </c>
      <c r="Q145" t="str">
        <f t="shared" si="10"/>
        <v>film &amp; video</v>
      </c>
      <c r="R145" t="str">
        <f t="shared" si="11"/>
        <v>science fiction</v>
      </c>
    </row>
    <row r="146" spans="1:18" ht="50" x14ac:dyDescent="0.3">
      <c r="A146">
        <v>144</v>
      </c>
      <c r="B146" s="2" t="s">
        <v>146</v>
      </c>
      <c r="C146" s="2" t="s">
        <v>4254</v>
      </c>
      <c r="D146">
        <v>7500</v>
      </c>
      <c r="E146">
        <v>2070</v>
      </c>
      <c r="F146" s="5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8263</v>
      </c>
      <c r="O146" s="6">
        <f t="shared" si="8"/>
        <v>0.27600000000000002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50" x14ac:dyDescent="0.3">
      <c r="A147">
        <v>145</v>
      </c>
      <c r="B147" s="2" t="s">
        <v>147</v>
      </c>
      <c r="C147" s="2" t="s">
        <v>4255</v>
      </c>
      <c r="D147">
        <v>4500</v>
      </c>
      <c r="E147">
        <v>338</v>
      </c>
      <c r="F147" s="5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8263</v>
      </c>
      <c r="O147" s="6">
        <f t="shared" si="8"/>
        <v>7.5111111111111115E-2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50" x14ac:dyDescent="0.3">
      <c r="A148">
        <v>146</v>
      </c>
      <c r="B148" s="2" t="s">
        <v>148</v>
      </c>
      <c r="C148" s="2" t="s">
        <v>4256</v>
      </c>
      <c r="D148">
        <v>20000</v>
      </c>
      <c r="E148">
        <v>115</v>
      </c>
      <c r="F148" s="5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8263</v>
      </c>
      <c r="O148" s="6">
        <f t="shared" si="8"/>
        <v>5.7499999999999999E-3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4" x14ac:dyDescent="0.3">
      <c r="A149">
        <v>147</v>
      </c>
      <c r="B149" s="2" t="s">
        <v>149</v>
      </c>
      <c r="C149" s="2" t="s">
        <v>4257</v>
      </c>
      <c r="D149">
        <v>7000</v>
      </c>
      <c r="E149">
        <v>0</v>
      </c>
      <c r="F149" s="5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8263</v>
      </c>
      <c r="O149" s="6">
        <f t="shared" si="8"/>
        <v>0</v>
      </c>
      <c r="P149">
        <f t="shared" si="9"/>
        <v>49.884615384615387</v>
      </c>
      <c r="Q149" t="str">
        <f t="shared" si="10"/>
        <v>film &amp; video</v>
      </c>
      <c r="R149" t="str">
        <f t="shared" si="11"/>
        <v>science fiction</v>
      </c>
    </row>
    <row r="150" spans="1:18" ht="50" x14ac:dyDescent="0.3">
      <c r="A150">
        <v>148</v>
      </c>
      <c r="B150" s="2" t="s">
        <v>150</v>
      </c>
      <c r="C150" s="2" t="s">
        <v>4258</v>
      </c>
      <c r="D150">
        <v>50000</v>
      </c>
      <c r="E150">
        <v>40</v>
      </c>
      <c r="F150" s="5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8263</v>
      </c>
      <c r="O150" s="6">
        <f t="shared" si="8"/>
        <v>8.0000000000000004E-4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50" x14ac:dyDescent="0.3">
      <c r="A151">
        <v>149</v>
      </c>
      <c r="B151" s="2" t="s">
        <v>151</v>
      </c>
      <c r="C151" s="2" t="s">
        <v>4259</v>
      </c>
      <c r="D151">
        <v>10000</v>
      </c>
      <c r="E151">
        <v>92</v>
      </c>
      <c r="F151" s="5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8263</v>
      </c>
      <c r="O151" s="6">
        <f t="shared" si="8"/>
        <v>9.1999999999999998E-3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50" x14ac:dyDescent="0.3">
      <c r="A152">
        <v>150</v>
      </c>
      <c r="B152" s="2" t="s">
        <v>152</v>
      </c>
      <c r="C152" s="2" t="s">
        <v>4260</v>
      </c>
      <c r="D152">
        <v>130000</v>
      </c>
      <c r="E152">
        <v>30112</v>
      </c>
      <c r="F152" s="5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8263</v>
      </c>
      <c r="O152" s="6">
        <f t="shared" si="8"/>
        <v>0.23163076923076922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50" x14ac:dyDescent="0.3">
      <c r="A153">
        <v>151</v>
      </c>
      <c r="B153" s="2" t="s">
        <v>153</v>
      </c>
      <c r="C153" s="2" t="s">
        <v>4261</v>
      </c>
      <c r="D153">
        <v>250000</v>
      </c>
      <c r="E153">
        <v>140</v>
      </c>
      <c r="F153" s="5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8263</v>
      </c>
      <c r="O153" s="6">
        <f t="shared" si="8"/>
        <v>5.5999999999999995E-4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4" x14ac:dyDescent="0.3">
      <c r="A154">
        <v>152</v>
      </c>
      <c r="B154" s="2" t="s">
        <v>154</v>
      </c>
      <c r="C154" s="2" t="s">
        <v>4262</v>
      </c>
      <c r="D154">
        <v>380000</v>
      </c>
      <c r="E154">
        <v>30</v>
      </c>
      <c r="F154" s="5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8263</v>
      </c>
      <c r="O154" s="6">
        <f t="shared" si="8"/>
        <v>7.8947368421052633E-5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50" x14ac:dyDescent="0.3">
      <c r="A155">
        <v>153</v>
      </c>
      <c r="B155" s="2" t="s">
        <v>155</v>
      </c>
      <c r="C155" s="2" t="s">
        <v>4263</v>
      </c>
      <c r="D155">
        <v>50000</v>
      </c>
      <c r="E155">
        <v>359</v>
      </c>
      <c r="F155" s="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8263</v>
      </c>
      <c r="O155" s="6">
        <f t="shared" si="8"/>
        <v>7.1799999999999998E-3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4" x14ac:dyDescent="0.3">
      <c r="A156">
        <v>154</v>
      </c>
      <c r="B156" s="2" t="s">
        <v>156</v>
      </c>
      <c r="C156" s="2" t="s">
        <v>4264</v>
      </c>
      <c r="D156">
        <v>1500</v>
      </c>
      <c r="E156">
        <v>40</v>
      </c>
      <c r="F156" s="5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8263</v>
      </c>
      <c r="O156" s="6">
        <f t="shared" si="8"/>
        <v>2.6666666666666668E-2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6" x14ac:dyDescent="0.3">
      <c r="A157">
        <v>155</v>
      </c>
      <c r="B157" s="2" t="s">
        <v>157</v>
      </c>
      <c r="C157" s="2" t="s">
        <v>4265</v>
      </c>
      <c r="D157">
        <v>1350000</v>
      </c>
      <c r="E157">
        <v>81</v>
      </c>
      <c r="F157" s="5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8263</v>
      </c>
      <c r="O157" s="6">
        <f t="shared" si="8"/>
        <v>6.0000000000000002E-5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0" x14ac:dyDescent="0.3">
      <c r="A158">
        <v>156</v>
      </c>
      <c r="B158" s="2" t="s">
        <v>158</v>
      </c>
      <c r="C158" s="2" t="s">
        <v>4266</v>
      </c>
      <c r="D158">
        <v>35000</v>
      </c>
      <c r="E158">
        <v>1785</v>
      </c>
      <c r="F158" s="5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8263</v>
      </c>
      <c r="O158" s="6">
        <f t="shared" si="8"/>
        <v>5.0999999999999997E-2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50" x14ac:dyDescent="0.3">
      <c r="A159">
        <v>157</v>
      </c>
      <c r="B159" s="2" t="s">
        <v>159</v>
      </c>
      <c r="C159" s="2" t="s">
        <v>4267</v>
      </c>
      <c r="D159">
        <v>2995</v>
      </c>
      <c r="E159">
        <v>8</v>
      </c>
      <c r="F159" s="5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8263</v>
      </c>
      <c r="O159" s="6">
        <f t="shared" si="8"/>
        <v>2.671118530884808E-3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50" x14ac:dyDescent="0.3">
      <c r="A160">
        <v>158</v>
      </c>
      <c r="B160" s="2" t="s">
        <v>160</v>
      </c>
      <c r="C160" s="2" t="s">
        <v>4268</v>
      </c>
      <c r="D160">
        <v>5000</v>
      </c>
      <c r="E160">
        <v>0</v>
      </c>
      <c r="F160" s="5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8263</v>
      </c>
      <c r="O160" s="6">
        <f t="shared" si="8"/>
        <v>0</v>
      </c>
      <c r="P160">
        <f t="shared" si="9"/>
        <v>1</v>
      </c>
      <c r="Q160" t="str">
        <f t="shared" si="10"/>
        <v>film &amp; video</v>
      </c>
      <c r="R160" t="str">
        <f t="shared" si="11"/>
        <v>science fiction</v>
      </c>
    </row>
    <row r="161" spans="1:18" ht="50" x14ac:dyDescent="0.3">
      <c r="A161">
        <v>159</v>
      </c>
      <c r="B161" s="2" t="s">
        <v>161</v>
      </c>
      <c r="C161" s="2" t="s">
        <v>4269</v>
      </c>
      <c r="D161">
        <v>500000</v>
      </c>
      <c r="E161">
        <v>10</v>
      </c>
      <c r="F161" s="5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8263</v>
      </c>
      <c r="O161" s="6">
        <f t="shared" si="8"/>
        <v>2.0000000000000002E-5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50" x14ac:dyDescent="0.3">
      <c r="A162">
        <v>160</v>
      </c>
      <c r="B162" s="2" t="s">
        <v>162</v>
      </c>
      <c r="C162" s="2" t="s">
        <v>4270</v>
      </c>
      <c r="D162">
        <v>5000</v>
      </c>
      <c r="E162">
        <v>0</v>
      </c>
      <c r="F162" s="5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s="6">
        <f t="shared" si="8"/>
        <v>0</v>
      </c>
      <c r="P162">
        <f t="shared" si="9"/>
        <v>331.53833333333336</v>
      </c>
      <c r="Q162" t="str">
        <f t="shared" si="10"/>
        <v>film &amp; video</v>
      </c>
      <c r="R162" t="str">
        <f t="shared" si="11"/>
        <v>drama</v>
      </c>
    </row>
    <row r="163" spans="1:18" ht="50" x14ac:dyDescent="0.3">
      <c r="A163">
        <v>161</v>
      </c>
      <c r="B163" s="2" t="s">
        <v>163</v>
      </c>
      <c r="C163" s="2" t="s">
        <v>4271</v>
      </c>
      <c r="D163">
        <v>50000</v>
      </c>
      <c r="E163">
        <v>5</v>
      </c>
      <c r="F163" s="5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s="6">
        <f t="shared" si="8"/>
        <v>1E-4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50" x14ac:dyDescent="0.3">
      <c r="A164">
        <v>162</v>
      </c>
      <c r="B164" s="2" t="s">
        <v>164</v>
      </c>
      <c r="C164" s="2" t="s">
        <v>4272</v>
      </c>
      <c r="D164">
        <v>2800</v>
      </c>
      <c r="E164">
        <v>435</v>
      </c>
      <c r="F164" s="5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s="6">
        <f t="shared" si="8"/>
        <v>0.15535714285714286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6" x14ac:dyDescent="0.3">
      <c r="A165">
        <v>163</v>
      </c>
      <c r="B165" s="2" t="s">
        <v>165</v>
      </c>
      <c r="C165" s="2" t="s">
        <v>4273</v>
      </c>
      <c r="D165">
        <v>2000000</v>
      </c>
      <c r="E165">
        <v>0</v>
      </c>
      <c r="F165" s="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s="6">
        <f t="shared" si="8"/>
        <v>0</v>
      </c>
      <c r="P165">
        <f t="shared" si="9"/>
        <v>83.333333333333329</v>
      </c>
      <c r="Q165" t="str">
        <f t="shared" si="10"/>
        <v>film &amp; video</v>
      </c>
      <c r="R165" t="str">
        <f t="shared" si="11"/>
        <v>drama</v>
      </c>
    </row>
    <row r="166" spans="1:18" ht="50" x14ac:dyDescent="0.3">
      <c r="A166">
        <v>164</v>
      </c>
      <c r="B166" s="2" t="s">
        <v>166</v>
      </c>
      <c r="C166" s="2" t="s">
        <v>4274</v>
      </c>
      <c r="D166">
        <v>120000</v>
      </c>
      <c r="E166">
        <v>640</v>
      </c>
      <c r="F166" s="5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s="6">
        <f t="shared" si="8"/>
        <v>5.3333333333333332E-3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4" x14ac:dyDescent="0.3">
      <c r="A167">
        <v>165</v>
      </c>
      <c r="B167" s="2" t="s">
        <v>167</v>
      </c>
      <c r="C167" s="2" t="s">
        <v>4275</v>
      </c>
      <c r="D167">
        <v>17000</v>
      </c>
      <c r="E167">
        <v>0</v>
      </c>
      <c r="F167" s="5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s="6">
        <f t="shared" si="8"/>
        <v>0</v>
      </c>
      <c r="P167">
        <f t="shared" si="9"/>
        <v>48.051063829787232</v>
      </c>
      <c r="Q167" t="str">
        <f t="shared" si="10"/>
        <v>film &amp; video</v>
      </c>
      <c r="R167" t="str">
        <f t="shared" si="11"/>
        <v>drama</v>
      </c>
    </row>
    <row r="168" spans="1:18" ht="50" x14ac:dyDescent="0.3">
      <c r="A168">
        <v>166</v>
      </c>
      <c r="B168" s="2" t="s">
        <v>168</v>
      </c>
      <c r="C168" s="2" t="s">
        <v>4276</v>
      </c>
      <c r="D168">
        <v>5000</v>
      </c>
      <c r="E168">
        <v>3000</v>
      </c>
      <c r="F168" s="5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s="6">
        <f t="shared" si="8"/>
        <v>0.6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50" x14ac:dyDescent="0.3">
      <c r="A169">
        <v>167</v>
      </c>
      <c r="B169" s="2" t="s">
        <v>169</v>
      </c>
      <c r="C169" s="2" t="s">
        <v>4277</v>
      </c>
      <c r="D169">
        <v>110000</v>
      </c>
      <c r="E169">
        <v>11</v>
      </c>
      <c r="F169" s="5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s="6">
        <f t="shared" si="8"/>
        <v>1E-4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50" x14ac:dyDescent="0.3">
      <c r="A170">
        <v>168</v>
      </c>
      <c r="B170" s="2" t="s">
        <v>170</v>
      </c>
      <c r="C170" s="2" t="s">
        <v>4278</v>
      </c>
      <c r="D170">
        <v>8000</v>
      </c>
      <c r="E170">
        <v>325</v>
      </c>
      <c r="F170" s="5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s="6">
        <f t="shared" si="8"/>
        <v>4.0625000000000001E-2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50" x14ac:dyDescent="0.3">
      <c r="A171">
        <v>169</v>
      </c>
      <c r="B171" s="2" t="s">
        <v>171</v>
      </c>
      <c r="C171" s="2" t="s">
        <v>4279</v>
      </c>
      <c r="D171">
        <v>2500</v>
      </c>
      <c r="E171">
        <v>560</v>
      </c>
      <c r="F171" s="5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s="6">
        <f t="shared" si="8"/>
        <v>0.224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50" x14ac:dyDescent="0.3">
      <c r="A172">
        <v>170</v>
      </c>
      <c r="B172" s="2" t="s">
        <v>172</v>
      </c>
      <c r="C172" s="2" t="s">
        <v>4280</v>
      </c>
      <c r="D172">
        <v>10000</v>
      </c>
      <c r="E172">
        <v>325</v>
      </c>
      <c r="F172" s="5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s="6">
        <f t="shared" si="8"/>
        <v>3.2500000000000001E-2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50" x14ac:dyDescent="0.3">
      <c r="A173">
        <v>171</v>
      </c>
      <c r="B173" s="2" t="s">
        <v>173</v>
      </c>
      <c r="C173" s="2" t="s">
        <v>4281</v>
      </c>
      <c r="D173">
        <v>50000</v>
      </c>
      <c r="E173">
        <v>1</v>
      </c>
      <c r="F173" s="5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s="6">
        <f t="shared" si="8"/>
        <v>2.0000000000000002E-5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50" x14ac:dyDescent="0.3">
      <c r="A174">
        <v>172</v>
      </c>
      <c r="B174" s="2" t="s">
        <v>174</v>
      </c>
      <c r="C174" s="2" t="s">
        <v>4282</v>
      </c>
      <c r="D174">
        <v>95000</v>
      </c>
      <c r="E174">
        <v>0</v>
      </c>
      <c r="F174" s="5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s="6">
        <f t="shared" si="8"/>
        <v>0</v>
      </c>
      <c r="P174">
        <f t="shared" si="9"/>
        <v>87.308333333333337</v>
      </c>
      <c r="Q174" t="str">
        <f t="shared" si="10"/>
        <v>film &amp; video</v>
      </c>
      <c r="R174" t="str">
        <f t="shared" si="11"/>
        <v>drama</v>
      </c>
    </row>
    <row r="175" spans="1:18" ht="50" x14ac:dyDescent="0.3">
      <c r="A175">
        <v>173</v>
      </c>
      <c r="B175" s="2" t="s">
        <v>175</v>
      </c>
      <c r="C175" s="2" t="s">
        <v>4283</v>
      </c>
      <c r="D175">
        <v>1110</v>
      </c>
      <c r="E175">
        <v>0</v>
      </c>
      <c r="F175" s="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s="6">
        <f t="shared" si="8"/>
        <v>0</v>
      </c>
      <c r="P175">
        <f t="shared" si="9"/>
        <v>54.285714285714285</v>
      </c>
      <c r="Q175" t="str">
        <f t="shared" si="10"/>
        <v>film &amp; video</v>
      </c>
      <c r="R175" t="str">
        <f t="shared" si="11"/>
        <v>drama</v>
      </c>
    </row>
    <row r="176" spans="1:18" ht="50" x14ac:dyDescent="0.3">
      <c r="A176">
        <v>174</v>
      </c>
      <c r="B176" s="2" t="s">
        <v>176</v>
      </c>
      <c r="C176" s="2" t="s">
        <v>4284</v>
      </c>
      <c r="D176">
        <v>6000</v>
      </c>
      <c r="E176">
        <v>0</v>
      </c>
      <c r="F176" s="5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s="6">
        <f t="shared" si="8"/>
        <v>0</v>
      </c>
      <c r="P176">
        <f t="shared" si="9"/>
        <v>30</v>
      </c>
      <c r="Q176" t="str">
        <f t="shared" si="10"/>
        <v>film &amp; video</v>
      </c>
      <c r="R176" t="str">
        <f t="shared" si="11"/>
        <v>drama</v>
      </c>
    </row>
    <row r="177" spans="1:18" ht="50" x14ac:dyDescent="0.3">
      <c r="A177">
        <v>175</v>
      </c>
      <c r="B177" s="2" t="s">
        <v>177</v>
      </c>
      <c r="C177" s="2" t="s">
        <v>4285</v>
      </c>
      <c r="D177">
        <v>20000</v>
      </c>
      <c r="E177">
        <v>1297</v>
      </c>
      <c r="F177" s="5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s="6">
        <f t="shared" si="8"/>
        <v>6.4850000000000005E-2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50" x14ac:dyDescent="0.3">
      <c r="A178">
        <v>176</v>
      </c>
      <c r="B178" s="2" t="s">
        <v>178</v>
      </c>
      <c r="C178" s="2" t="s">
        <v>4286</v>
      </c>
      <c r="D178">
        <v>1500</v>
      </c>
      <c r="E178">
        <v>0</v>
      </c>
      <c r="F178" s="5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s="6">
        <f t="shared" si="8"/>
        <v>0</v>
      </c>
      <c r="P178">
        <f t="shared" si="9"/>
        <v>117.68368136117556</v>
      </c>
      <c r="Q178" t="str">
        <f t="shared" si="10"/>
        <v>film &amp; video</v>
      </c>
      <c r="R178" t="str">
        <f t="shared" si="11"/>
        <v>drama</v>
      </c>
    </row>
    <row r="179" spans="1:18" ht="34" x14ac:dyDescent="0.3">
      <c r="A179">
        <v>177</v>
      </c>
      <c r="B179" s="2" t="s">
        <v>179</v>
      </c>
      <c r="C179" s="2" t="s">
        <v>4287</v>
      </c>
      <c r="D179">
        <v>450</v>
      </c>
      <c r="E179">
        <v>180</v>
      </c>
      <c r="F179" s="5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s="6">
        <f t="shared" si="8"/>
        <v>0.4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4" x14ac:dyDescent="0.3">
      <c r="A180">
        <v>178</v>
      </c>
      <c r="B180" s="2" t="s">
        <v>180</v>
      </c>
      <c r="C180" s="2" t="s">
        <v>4288</v>
      </c>
      <c r="D180">
        <v>500000</v>
      </c>
      <c r="E180">
        <v>0</v>
      </c>
      <c r="F180" s="5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s="6">
        <f t="shared" si="8"/>
        <v>0</v>
      </c>
      <c r="P180">
        <f t="shared" si="9"/>
        <v>80.2</v>
      </c>
      <c r="Q180" t="str">
        <f t="shared" si="10"/>
        <v>film &amp; video</v>
      </c>
      <c r="R180" t="str">
        <f t="shared" si="11"/>
        <v>drama</v>
      </c>
    </row>
    <row r="181" spans="1:18" ht="34" x14ac:dyDescent="0.3">
      <c r="A181">
        <v>179</v>
      </c>
      <c r="B181" s="2" t="s">
        <v>181</v>
      </c>
      <c r="C181" s="2" t="s">
        <v>4289</v>
      </c>
      <c r="D181">
        <v>1000</v>
      </c>
      <c r="E181">
        <v>200</v>
      </c>
      <c r="F181" s="5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s="6">
        <f t="shared" si="8"/>
        <v>0.2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50" x14ac:dyDescent="0.3">
      <c r="A182">
        <v>180</v>
      </c>
      <c r="B182" s="2" t="s">
        <v>182</v>
      </c>
      <c r="C182" s="2" t="s">
        <v>4290</v>
      </c>
      <c r="D182">
        <v>1200</v>
      </c>
      <c r="E182">
        <v>401</v>
      </c>
      <c r="F182" s="5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s="6">
        <f t="shared" si="8"/>
        <v>0.33416666666666667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50" x14ac:dyDescent="0.3">
      <c r="A183">
        <v>181</v>
      </c>
      <c r="B183" s="2" t="s">
        <v>183</v>
      </c>
      <c r="C183" s="2" t="s">
        <v>4291</v>
      </c>
      <c r="D183">
        <v>3423</v>
      </c>
      <c r="E183">
        <v>722</v>
      </c>
      <c r="F183" s="5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s="6">
        <f t="shared" si="8"/>
        <v>0.21092608822670172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50" x14ac:dyDescent="0.3">
      <c r="A184">
        <v>182</v>
      </c>
      <c r="B184" s="2" t="s">
        <v>184</v>
      </c>
      <c r="C184" s="2" t="s">
        <v>4292</v>
      </c>
      <c r="D184">
        <v>1000</v>
      </c>
      <c r="E184">
        <v>0</v>
      </c>
      <c r="F184" s="5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s="6">
        <f t="shared" si="8"/>
        <v>0</v>
      </c>
      <c r="P184">
        <f t="shared" si="9"/>
        <v>91.818181818181813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2" t="s">
        <v>185</v>
      </c>
      <c r="C185" s="2" t="s">
        <v>4293</v>
      </c>
      <c r="D185">
        <v>12500</v>
      </c>
      <c r="E185">
        <v>4482</v>
      </c>
      <c r="F185" s="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s="6">
        <f t="shared" si="8"/>
        <v>0.35855999999999999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50" x14ac:dyDescent="0.3">
      <c r="A186">
        <v>184</v>
      </c>
      <c r="B186" s="2" t="s">
        <v>186</v>
      </c>
      <c r="C186" s="2" t="s">
        <v>4294</v>
      </c>
      <c r="D186">
        <v>1500</v>
      </c>
      <c r="E186">
        <v>51</v>
      </c>
      <c r="F186" s="5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s="6">
        <f t="shared" si="8"/>
        <v>3.4000000000000002E-2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2" t="s">
        <v>187</v>
      </c>
      <c r="C187" s="2" t="s">
        <v>4295</v>
      </c>
      <c r="D187">
        <v>40000</v>
      </c>
      <c r="E187">
        <v>2200</v>
      </c>
      <c r="F187" s="5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s="6">
        <f t="shared" si="8"/>
        <v>5.5E-2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50" x14ac:dyDescent="0.3">
      <c r="A188">
        <v>186</v>
      </c>
      <c r="B188" s="2" t="s">
        <v>188</v>
      </c>
      <c r="C188" s="2" t="s">
        <v>4296</v>
      </c>
      <c r="D188">
        <v>5000</v>
      </c>
      <c r="E188">
        <v>0</v>
      </c>
      <c r="F188" s="5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s="6">
        <f t="shared" si="8"/>
        <v>0</v>
      </c>
      <c r="P188">
        <f t="shared" si="9"/>
        <v>1</v>
      </c>
      <c r="Q188" t="str">
        <f t="shared" si="10"/>
        <v>film &amp; video</v>
      </c>
      <c r="R188" t="str">
        <f t="shared" si="11"/>
        <v>drama</v>
      </c>
    </row>
    <row r="189" spans="1:18" ht="34" x14ac:dyDescent="0.3">
      <c r="A189">
        <v>187</v>
      </c>
      <c r="B189" s="2" t="s">
        <v>189</v>
      </c>
      <c r="C189" s="2" t="s">
        <v>4297</v>
      </c>
      <c r="D189">
        <v>5000</v>
      </c>
      <c r="E189">
        <v>800</v>
      </c>
      <c r="F189" s="5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s="6">
        <f t="shared" si="8"/>
        <v>0.16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50" x14ac:dyDescent="0.3">
      <c r="A190">
        <v>188</v>
      </c>
      <c r="B190" s="2" t="s">
        <v>190</v>
      </c>
      <c r="C190" s="2" t="s">
        <v>4298</v>
      </c>
      <c r="D190">
        <v>1500</v>
      </c>
      <c r="E190">
        <v>0</v>
      </c>
      <c r="F190" s="5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s="6">
        <f t="shared" si="8"/>
        <v>0</v>
      </c>
      <c r="P190">
        <f t="shared" si="9"/>
        <v>331.53833333333336</v>
      </c>
      <c r="Q190" t="str">
        <f t="shared" si="10"/>
        <v>film &amp; video</v>
      </c>
      <c r="R190" t="str">
        <f t="shared" si="11"/>
        <v>drama</v>
      </c>
    </row>
    <row r="191" spans="1:18" ht="50" x14ac:dyDescent="0.3">
      <c r="A191">
        <v>189</v>
      </c>
      <c r="B191" s="2" t="s">
        <v>191</v>
      </c>
      <c r="C191" s="2" t="s">
        <v>4299</v>
      </c>
      <c r="D191">
        <v>500000</v>
      </c>
      <c r="E191">
        <v>345</v>
      </c>
      <c r="F191" s="5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s="6">
        <f t="shared" si="8"/>
        <v>6.8999999999999997E-4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2" t="s">
        <v>192</v>
      </c>
      <c r="C192" s="2" t="s">
        <v>4300</v>
      </c>
      <c r="D192">
        <v>12000</v>
      </c>
      <c r="E192">
        <v>50</v>
      </c>
      <c r="F192" s="5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s="6">
        <f t="shared" si="8"/>
        <v>4.1666666666666666E-3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50" x14ac:dyDescent="0.3">
      <c r="A193">
        <v>191</v>
      </c>
      <c r="B193" s="2" t="s">
        <v>193</v>
      </c>
      <c r="C193" s="2" t="s">
        <v>4301</v>
      </c>
      <c r="D193">
        <v>5000</v>
      </c>
      <c r="E193">
        <v>250</v>
      </c>
      <c r="F193" s="5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s="6">
        <f t="shared" si="8"/>
        <v>0.05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50" x14ac:dyDescent="0.3">
      <c r="A194">
        <v>192</v>
      </c>
      <c r="B194" s="2" t="s">
        <v>194</v>
      </c>
      <c r="C194" s="2" t="s">
        <v>4302</v>
      </c>
      <c r="D194">
        <v>1000000</v>
      </c>
      <c r="E194">
        <v>17</v>
      </c>
      <c r="F194" s="5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s="6">
        <f t="shared" si="8"/>
        <v>1.7E-5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50" x14ac:dyDescent="0.3">
      <c r="A195">
        <v>193</v>
      </c>
      <c r="B195" s="2" t="s">
        <v>195</v>
      </c>
      <c r="C195" s="2" t="s">
        <v>4303</v>
      </c>
      <c r="D195">
        <v>1000</v>
      </c>
      <c r="E195">
        <v>0</v>
      </c>
      <c r="F195" s="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s="6">
        <f t="shared" ref="O195:O258" si="12">E195/D195</f>
        <v>0</v>
      </c>
      <c r="P195">
        <f t="shared" ref="P195:P258" si="13">IF(L195=0, P223, E195/L195)</f>
        <v>48.051063829787232</v>
      </c>
      <c r="Q195" t="str">
        <f t="shared" ref="Q195:Q258" si="14">LEFT(N195,FIND("/", N195)-1)</f>
        <v>film &amp; video</v>
      </c>
      <c r="R195" t="str">
        <f t="shared" ref="R195:R258" si="15">RIGHT(N195,LEN(N195)-FIND("/",N195)+0)</f>
        <v>drama</v>
      </c>
    </row>
    <row r="196" spans="1:18" ht="50" x14ac:dyDescent="0.3">
      <c r="A196">
        <v>194</v>
      </c>
      <c r="B196" s="2" t="s">
        <v>196</v>
      </c>
      <c r="C196" s="2" t="s">
        <v>4304</v>
      </c>
      <c r="D196">
        <v>2500</v>
      </c>
      <c r="E196">
        <v>3</v>
      </c>
      <c r="F196" s="5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s="6">
        <f t="shared" si="12"/>
        <v>1.1999999999999999E-3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50" x14ac:dyDescent="0.3">
      <c r="A197">
        <v>195</v>
      </c>
      <c r="B197" s="2" t="s">
        <v>197</v>
      </c>
      <c r="C197" s="2" t="s">
        <v>4305</v>
      </c>
      <c r="D197">
        <v>2000000</v>
      </c>
      <c r="E197">
        <v>0</v>
      </c>
      <c r="F197" s="5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s="6">
        <f t="shared" si="12"/>
        <v>0</v>
      </c>
      <c r="P197">
        <f t="shared" si="13"/>
        <v>57.077922077922075</v>
      </c>
      <c r="Q197" t="str">
        <f t="shared" si="14"/>
        <v>film &amp; video</v>
      </c>
      <c r="R197" t="str">
        <f t="shared" si="15"/>
        <v>drama</v>
      </c>
    </row>
    <row r="198" spans="1:18" ht="50" x14ac:dyDescent="0.3">
      <c r="A198">
        <v>196</v>
      </c>
      <c r="B198" s="2" t="s">
        <v>198</v>
      </c>
      <c r="C198" s="2" t="s">
        <v>4306</v>
      </c>
      <c r="D198">
        <v>3500</v>
      </c>
      <c r="E198">
        <v>1465</v>
      </c>
      <c r="F198" s="5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s="6">
        <f t="shared" si="12"/>
        <v>0.41857142857142859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50" x14ac:dyDescent="0.3">
      <c r="A199">
        <v>197</v>
      </c>
      <c r="B199" s="2" t="s">
        <v>199</v>
      </c>
      <c r="C199" s="2" t="s">
        <v>4307</v>
      </c>
      <c r="D199">
        <v>2500</v>
      </c>
      <c r="E199">
        <v>262</v>
      </c>
      <c r="F199" s="5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s="6">
        <f t="shared" si="12"/>
        <v>0.1048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50" x14ac:dyDescent="0.3">
      <c r="A200">
        <v>198</v>
      </c>
      <c r="B200" s="2" t="s">
        <v>200</v>
      </c>
      <c r="C200" s="2" t="s">
        <v>4308</v>
      </c>
      <c r="D200">
        <v>25000</v>
      </c>
      <c r="E200">
        <v>279</v>
      </c>
      <c r="F200" s="5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s="6">
        <f t="shared" si="12"/>
        <v>1.116E-2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50" x14ac:dyDescent="0.3">
      <c r="A201">
        <v>199</v>
      </c>
      <c r="B201" s="2" t="s">
        <v>201</v>
      </c>
      <c r="C201" s="2" t="s">
        <v>4309</v>
      </c>
      <c r="D201">
        <v>10000</v>
      </c>
      <c r="E201">
        <v>0</v>
      </c>
      <c r="F201" s="5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s="6">
        <f t="shared" si="12"/>
        <v>0</v>
      </c>
      <c r="P201">
        <f t="shared" si="13"/>
        <v>45.418404255319146</v>
      </c>
      <c r="Q201" t="str">
        <f t="shared" si="14"/>
        <v>film &amp; video</v>
      </c>
      <c r="R201" t="str">
        <f t="shared" si="15"/>
        <v>drama</v>
      </c>
    </row>
    <row r="202" spans="1:18" ht="34" x14ac:dyDescent="0.3">
      <c r="A202">
        <v>200</v>
      </c>
      <c r="B202" s="2" t="s">
        <v>202</v>
      </c>
      <c r="C202" s="2" t="s">
        <v>4310</v>
      </c>
      <c r="D202">
        <v>6000</v>
      </c>
      <c r="E202">
        <v>1571.55</v>
      </c>
      <c r="F202" s="5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s="6">
        <f t="shared" si="12"/>
        <v>0.26192500000000002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50" x14ac:dyDescent="0.3">
      <c r="A203">
        <v>201</v>
      </c>
      <c r="B203" s="2" t="s">
        <v>203</v>
      </c>
      <c r="C203" s="2" t="s">
        <v>4311</v>
      </c>
      <c r="D203">
        <v>650</v>
      </c>
      <c r="E203">
        <v>380</v>
      </c>
      <c r="F203" s="5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s="6">
        <f t="shared" si="12"/>
        <v>0.58461538461538465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2" t="s">
        <v>204</v>
      </c>
      <c r="C204" s="2" t="s">
        <v>4312</v>
      </c>
      <c r="D204">
        <v>6000</v>
      </c>
      <c r="E204">
        <v>0</v>
      </c>
      <c r="F204" s="5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s="6">
        <f t="shared" si="12"/>
        <v>0</v>
      </c>
      <c r="P204">
        <f t="shared" si="13"/>
        <v>30</v>
      </c>
      <c r="Q204" t="str">
        <f t="shared" si="14"/>
        <v>film &amp; video</v>
      </c>
      <c r="R204" t="str">
        <f t="shared" si="15"/>
        <v>drama</v>
      </c>
    </row>
    <row r="205" spans="1:18" ht="50" x14ac:dyDescent="0.3">
      <c r="A205">
        <v>203</v>
      </c>
      <c r="B205" s="2" t="s">
        <v>205</v>
      </c>
      <c r="C205" s="2" t="s">
        <v>4313</v>
      </c>
      <c r="D205">
        <v>2500</v>
      </c>
      <c r="E205">
        <v>746</v>
      </c>
      <c r="F205" s="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s="6">
        <f t="shared" si="12"/>
        <v>0.2984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50" x14ac:dyDescent="0.3">
      <c r="A206">
        <v>204</v>
      </c>
      <c r="B206" s="2" t="s">
        <v>206</v>
      </c>
      <c r="C206" s="2" t="s">
        <v>4314</v>
      </c>
      <c r="D206">
        <v>300000</v>
      </c>
      <c r="E206">
        <v>152165</v>
      </c>
      <c r="F206" s="5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s="6">
        <f t="shared" si="12"/>
        <v>0.50721666666666665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50" x14ac:dyDescent="0.3">
      <c r="A207">
        <v>205</v>
      </c>
      <c r="B207" s="2" t="s">
        <v>207</v>
      </c>
      <c r="C207" s="2" t="s">
        <v>4315</v>
      </c>
      <c r="D207">
        <v>8000</v>
      </c>
      <c r="E207">
        <v>1300</v>
      </c>
      <c r="F207" s="5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s="6">
        <f t="shared" si="12"/>
        <v>0.16250000000000001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50" x14ac:dyDescent="0.3">
      <c r="A208">
        <v>206</v>
      </c>
      <c r="B208" s="2" t="s">
        <v>208</v>
      </c>
      <c r="C208" s="2" t="s">
        <v>4316</v>
      </c>
      <c r="D208">
        <v>12700</v>
      </c>
      <c r="E208">
        <v>0</v>
      </c>
      <c r="F208" s="5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s="6">
        <f t="shared" si="12"/>
        <v>0</v>
      </c>
      <c r="P208">
        <f t="shared" si="13"/>
        <v>80.2</v>
      </c>
      <c r="Q208" t="str">
        <f t="shared" si="14"/>
        <v>film &amp; video</v>
      </c>
      <c r="R208" t="str">
        <f t="shared" si="15"/>
        <v>drama</v>
      </c>
    </row>
    <row r="209" spans="1:18" ht="50" x14ac:dyDescent="0.3">
      <c r="A209">
        <v>207</v>
      </c>
      <c r="B209" s="2" t="s">
        <v>209</v>
      </c>
      <c r="C209" s="2" t="s">
        <v>4317</v>
      </c>
      <c r="D209">
        <v>14000</v>
      </c>
      <c r="E209">
        <v>2130</v>
      </c>
      <c r="F209" s="5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s="6">
        <f t="shared" si="12"/>
        <v>0.15214285714285714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50" x14ac:dyDescent="0.3">
      <c r="A210">
        <v>208</v>
      </c>
      <c r="B210" s="2" t="s">
        <v>210</v>
      </c>
      <c r="C210" s="2" t="s">
        <v>4318</v>
      </c>
      <c r="D210">
        <v>50000</v>
      </c>
      <c r="E210">
        <v>0</v>
      </c>
      <c r="F210" s="5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s="6">
        <f t="shared" si="12"/>
        <v>0</v>
      </c>
      <c r="P210">
        <f t="shared" si="13"/>
        <v>64.945054945054949</v>
      </c>
      <c r="Q210" t="str">
        <f t="shared" si="14"/>
        <v>film &amp; video</v>
      </c>
      <c r="R210" t="str">
        <f t="shared" si="15"/>
        <v>drama</v>
      </c>
    </row>
    <row r="211" spans="1:18" ht="50" x14ac:dyDescent="0.3">
      <c r="A211">
        <v>209</v>
      </c>
      <c r="B211" s="2" t="s">
        <v>211</v>
      </c>
      <c r="C211" s="2" t="s">
        <v>4319</v>
      </c>
      <c r="D211">
        <v>25000</v>
      </c>
      <c r="E211">
        <v>0</v>
      </c>
      <c r="F211" s="5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s="6">
        <f t="shared" si="12"/>
        <v>0</v>
      </c>
      <c r="P211">
        <f t="shared" si="13"/>
        <v>50</v>
      </c>
      <c r="Q211" t="str">
        <f t="shared" si="14"/>
        <v>film &amp; video</v>
      </c>
      <c r="R211" t="str">
        <f t="shared" si="15"/>
        <v>drama</v>
      </c>
    </row>
    <row r="212" spans="1:18" ht="50" x14ac:dyDescent="0.3">
      <c r="A212">
        <v>210</v>
      </c>
      <c r="B212" s="2" t="s">
        <v>212</v>
      </c>
      <c r="C212" s="2" t="s">
        <v>4320</v>
      </c>
      <c r="D212">
        <v>12000</v>
      </c>
      <c r="E212">
        <v>3030</v>
      </c>
      <c r="F212" s="5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s="6">
        <f t="shared" si="12"/>
        <v>0.2525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50" x14ac:dyDescent="0.3">
      <c r="A213">
        <v>211</v>
      </c>
      <c r="B213" s="2" t="s">
        <v>213</v>
      </c>
      <c r="C213" s="2" t="s">
        <v>4321</v>
      </c>
      <c r="D213">
        <v>5000</v>
      </c>
      <c r="E213">
        <v>2230</v>
      </c>
      <c r="F213" s="5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s="6">
        <f t="shared" si="12"/>
        <v>0.44600000000000001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4" x14ac:dyDescent="0.3">
      <c r="A214">
        <v>212</v>
      </c>
      <c r="B214" s="2" t="s">
        <v>214</v>
      </c>
      <c r="C214" s="2" t="s">
        <v>4322</v>
      </c>
      <c r="D214">
        <v>6300</v>
      </c>
      <c r="E214">
        <v>1</v>
      </c>
      <c r="F214" s="5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s="6">
        <f t="shared" si="12"/>
        <v>1.5873015873015873E-4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50" x14ac:dyDescent="0.3">
      <c r="A215">
        <v>213</v>
      </c>
      <c r="B215" s="2" t="s">
        <v>215</v>
      </c>
      <c r="C215" s="2" t="s">
        <v>4323</v>
      </c>
      <c r="D215">
        <v>50000</v>
      </c>
      <c r="E215">
        <v>20</v>
      </c>
      <c r="F215" s="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s="6">
        <f t="shared" si="12"/>
        <v>4.0000000000000002E-4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50" x14ac:dyDescent="0.3">
      <c r="A216">
        <v>214</v>
      </c>
      <c r="B216" s="2" t="s">
        <v>216</v>
      </c>
      <c r="C216" s="2" t="s">
        <v>4324</v>
      </c>
      <c r="D216">
        <v>12500</v>
      </c>
      <c r="E216">
        <v>1</v>
      </c>
      <c r="F216" s="5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s="6">
        <f t="shared" si="12"/>
        <v>8.0000000000000007E-5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50" x14ac:dyDescent="0.3">
      <c r="A217">
        <v>215</v>
      </c>
      <c r="B217" s="2" t="s">
        <v>217</v>
      </c>
      <c r="C217" s="2" t="s">
        <v>4325</v>
      </c>
      <c r="D217">
        <v>4400</v>
      </c>
      <c r="E217">
        <v>10</v>
      </c>
      <c r="F217" s="5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s="6">
        <f t="shared" si="12"/>
        <v>2.2727272727272726E-3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50" x14ac:dyDescent="0.3">
      <c r="A218">
        <v>216</v>
      </c>
      <c r="B218" s="2" t="s">
        <v>218</v>
      </c>
      <c r="C218" s="2" t="s">
        <v>4326</v>
      </c>
      <c r="D218">
        <v>50000</v>
      </c>
      <c r="E218">
        <v>27849.22</v>
      </c>
      <c r="F218" s="5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s="6">
        <f t="shared" si="12"/>
        <v>0.55698440000000005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2" t="s">
        <v>219</v>
      </c>
      <c r="C219" s="2" t="s">
        <v>4327</v>
      </c>
      <c r="D219">
        <v>100000</v>
      </c>
      <c r="E219">
        <v>11943</v>
      </c>
      <c r="F219" s="5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s="6">
        <f t="shared" si="12"/>
        <v>0.11942999999999999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50" x14ac:dyDescent="0.3">
      <c r="A220">
        <v>218</v>
      </c>
      <c r="B220" s="2" t="s">
        <v>220</v>
      </c>
      <c r="C220" s="2" t="s">
        <v>4328</v>
      </c>
      <c r="D220">
        <v>5000</v>
      </c>
      <c r="E220">
        <v>100</v>
      </c>
      <c r="F220" s="5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s="6">
        <f t="shared" si="12"/>
        <v>0.02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4" x14ac:dyDescent="0.3">
      <c r="A221">
        <v>219</v>
      </c>
      <c r="B221" s="2" t="s">
        <v>221</v>
      </c>
      <c r="C221" s="2" t="s">
        <v>4329</v>
      </c>
      <c r="D221">
        <v>50000</v>
      </c>
      <c r="E221">
        <v>8815</v>
      </c>
      <c r="F221" s="5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s="6">
        <f t="shared" si="12"/>
        <v>0.17630000000000001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50" x14ac:dyDescent="0.3">
      <c r="A222">
        <v>220</v>
      </c>
      <c r="B222" s="2" t="s">
        <v>222</v>
      </c>
      <c r="C222" s="2" t="s">
        <v>4330</v>
      </c>
      <c r="D222">
        <v>50000</v>
      </c>
      <c r="E222">
        <v>360</v>
      </c>
      <c r="F222" s="5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s="6">
        <f t="shared" si="12"/>
        <v>7.1999999999999998E-3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2" t="s">
        <v>223</v>
      </c>
      <c r="C223" s="2" t="s">
        <v>4331</v>
      </c>
      <c r="D223">
        <v>50000</v>
      </c>
      <c r="E223">
        <v>0</v>
      </c>
      <c r="F223" s="5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s="6">
        <f t="shared" si="12"/>
        <v>0</v>
      </c>
      <c r="P223">
        <f t="shared" si="13"/>
        <v>48.051063829787232</v>
      </c>
      <c r="Q223" t="str">
        <f t="shared" si="14"/>
        <v>film &amp; video</v>
      </c>
      <c r="R223" t="str">
        <f t="shared" si="15"/>
        <v>drama</v>
      </c>
    </row>
    <row r="224" spans="1:18" ht="50" x14ac:dyDescent="0.3">
      <c r="A224">
        <v>222</v>
      </c>
      <c r="B224" s="2" t="s">
        <v>224</v>
      </c>
      <c r="C224" s="2" t="s">
        <v>4332</v>
      </c>
      <c r="D224">
        <v>1000</v>
      </c>
      <c r="E224">
        <v>130</v>
      </c>
      <c r="F224" s="5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s="6">
        <f t="shared" si="12"/>
        <v>0.13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50" x14ac:dyDescent="0.3">
      <c r="A225">
        <v>223</v>
      </c>
      <c r="B225" s="2" t="s">
        <v>225</v>
      </c>
      <c r="C225" s="2" t="s">
        <v>4333</v>
      </c>
      <c r="D225">
        <v>1500000</v>
      </c>
      <c r="E225">
        <v>0</v>
      </c>
      <c r="F225" s="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s="6">
        <f t="shared" si="12"/>
        <v>0</v>
      </c>
      <c r="P225">
        <f t="shared" si="13"/>
        <v>57.077922077922075</v>
      </c>
      <c r="Q225" t="str">
        <f t="shared" si="14"/>
        <v>film &amp; video</v>
      </c>
      <c r="R225" t="str">
        <f t="shared" si="15"/>
        <v>drama</v>
      </c>
    </row>
    <row r="226" spans="1:18" ht="50" x14ac:dyDescent="0.3">
      <c r="A226">
        <v>224</v>
      </c>
      <c r="B226" s="2" t="s">
        <v>226</v>
      </c>
      <c r="C226" s="2" t="s">
        <v>4334</v>
      </c>
      <c r="D226">
        <v>6000000</v>
      </c>
      <c r="E226">
        <v>0</v>
      </c>
      <c r="F226" s="5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s="6">
        <f t="shared" si="12"/>
        <v>0</v>
      </c>
      <c r="P226">
        <f t="shared" si="13"/>
        <v>85.444444444444443</v>
      </c>
      <c r="Q226" t="str">
        <f t="shared" si="14"/>
        <v>film &amp; video</v>
      </c>
      <c r="R226" t="str">
        <f t="shared" si="15"/>
        <v>drama</v>
      </c>
    </row>
    <row r="227" spans="1:18" ht="50" x14ac:dyDescent="0.3">
      <c r="A227">
        <v>225</v>
      </c>
      <c r="B227" s="2" t="s">
        <v>227</v>
      </c>
      <c r="C227" s="2" t="s">
        <v>4335</v>
      </c>
      <c r="D227">
        <v>200</v>
      </c>
      <c r="E227">
        <v>0</v>
      </c>
      <c r="F227" s="5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s="6">
        <f t="shared" si="12"/>
        <v>0</v>
      </c>
      <c r="P227">
        <f t="shared" si="13"/>
        <v>215.85714285714286</v>
      </c>
      <c r="Q227" t="str">
        <f t="shared" si="14"/>
        <v>film &amp; video</v>
      </c>
      <c r="R227" t="str">
        <f t="shared" si="15"/>
        <v>drama</v>
      </c>
    </row>
    <row r="228" spans="1:18" ht="34" x14ac:dyDescent="0.3">
      <c r="A228">
        <v>226</v>
      </c>
      <c r="B228" s="2" t="s">
        <v>228</v>
      </c>
      <c r="C228" s="2" t="s">
        <v>4336</v>
      </c>
      <c r="D228">
        <v>29000</v>
      </c>
      <c r="E228">
        <v>250</v>
      </c>
      <c r="F228" s="5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s="6">
        <f t="shared" si="12"/>
        <v>8.6206896551724137E-3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50" x14ac:dyDescent="0.3">
      <c r="A229">
        <v>227</v>
      </c>
      <c r="B229" s="2" t="s">
        <v>229</v>
      </c>
      <c r="C229" s="2" t="s">
        <v>4337</v>
      </c>
      <c r="D229">
        <v>28000</v>
      </c>
      <c r="E229">
        <v>0</v>
      </c>
      <c r="F229" s="5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s="6">
        <f t="shared" si="12"/>
        <v>0</v>
      </c>
      <c r="P229">
        <f t="shared" si="13"/>
        <v>45.418404255319146</v>
      </c>
      <c r="Q229" t="str">
        <f t="shared" si="14"/>
        <v>film &amp; video</v>
      </c>
      <c r="R229" t="str">
        <f t="shared" si="15"/>
        <v>drama</v>
      </c>
    </row>
    <row r="230" spans="1:18" ht="34" x14ac:dyDescent="0.3">
      <c r="A230">
        <v>228</v>
      </c>
      <c r="B230" s="2" t="s">
        <v>230</v>
      </c>
      <c r="C230" s="2" t="s">
        <v>4338</v>
      </c>
      <c r="D230">
        <v>8000</v>
      </c>
      <c r="E230">
        <v>0</v>
      </c>
      <c r="F230" s="5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s="6">
        <f t="shared" si="12"/>
        <v>0</v>
      </c>
      <c r="P230">
        <f t="shared" si="13"/>
        <v>65.756363636363631</v>
      </c>
      <c r="Q230" t="str">
        <f t="shared" si="14"/>
        <v>film &amp; video</v>
      </c>
      <c r="R230" t="str">
        <f t="shared" si="15"/>
        <v>drama</v>
      </c>
    </row>
    <row r="231" spans="1:18" ht="50" x14ac:dyDescent="0.3">
      <c r="A231">
        <v>229</v>
      </c>
      <c r="B231" s="2" t="s">
        <v>231</v>
      </c>
      <c r="C231" s="2" t="s">
        <v>4339</v>
      </c>
      <c r="D231">
        <v>3000</v>
      </c>
      <c r="E231">
        <v>0</v>
      </c>
      <c r="F231" s="5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s="6">
        <f t="shared" si="12"/>
        <v>0</v>
      </c>
      <c r="P231">
        <f t="shared" si="13"/>
        <v>66.70405357142856</v>
      </c>
      <c r="Q231" t="str">
        <f t="shared" si="14"/>
        <v>film &amp; video</v>
      </c>
      <c r="R231" t="str">
        <f t="shared" si="15"/>
        <v>drama</v>
      </c>
    </row>
    <row r="232" spans="1:18" ht="50" x14ac:dyDescent="0.3">
      <c r="A232">
        <v>230</v>
      </c>
      <c r="B232" s="2" t="s">
        <v>232</v>
      </c>
      <c r="C232" s="2" t="s">
        <v>4340</v>
      </c>
      <c r="D232">
        <v>15000</v>
      </c>
      <c r="E232">
        <v>60</v>
      </c>
      <c r="F232" s="5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s="6">
        <f t="shared" si="12"/>
        <v>4.0000000000000001E-3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50" x14ac:dyDescent="0.3">
      <c r="A233">
        <v>231</v>
      </c>
      <c r="B233" s="2" t="s">
        <v>233</v>
      </c>
      <c r="C233" s="2" t="s">
        <v>4341</v>
      </c>
      <c r="D233">
        <v>1500000</v>
      </c>
      <c r="E233">
        <v>0</v>
      </c>
      <c r="F233" s="5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s="6">
        <f t="shared" si="12"/>
        <v>0</v>
      </c>
      <c r="P233">
        <f t="shared" si="13"/>
        <v>105.04609341825902</v>
      </c>
      <c r="Q233" t="str">
        <f t="shared" si="14"/>
        <v>film &amp; video</v>
      </c>
      <c r="R233" t="str">
        <f t="shared" si="15"/>
        <v>drama</v>
      </c>
    </row>
    <row r="234" spans="1:18" ht="50" x14ac:dyDescent="0.3">
      <c r="A234">
        <v>232</v>
      </c>
      <c r="B234" s="2" t="s">
        <v>234</v>
      </c>
      <c r="C234" s="2" t="s">
        <v>4342</v>
      </c>
      <c r="D234">
        <v>4000</v>
      </c>
      <c r="E234">
        <v>110</v>
      </c>
      <c r="F234" s="5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s="6">
        <f t="shared" si="12"/>
        <v>2.75E-2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50" x14ac:dyDescent="0.3">
      <c r="A235">
        <v>233</v>
      </c>
      <c r="B235" s="2" t="s">
        <v>235</v>
      </c>
      <c r="C235" s="2" t="s">
        <v>4343</v>
      </c>
      <c r="D235">
        <v>350000</v>
      </c>
      <c r="E235">
        <v>0</v>
      </c>
      <c r="F235" s="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s="6">
        <f t="shared" si="12"/>
        <v>0</v>
      </c>
      <c r="P235">
        <f t="shared" si="13"/>
        <v>97.63636363636364</v>
      </c>
      <c r="Q235" t="str">
        <f t="shared" si="14"/>
        <v>film &amp; video</v>
      </c>
      <c r="R235" t="str">
        <f t="shared" si="15"/>
        <v>drama</v>
      </c>
    </row>
    <row r="236" spans="1:18" ht="50" x14ac:dyDescent="0.3">
      <c r="A236">
        <v>234</v>
      </c>
      <c r="B236" s="2" t="s">
        <v>236</v>
      </c>
      <c r="C236" s="2" t="s">
        <v>4344</v>
      </c>
      <c r="D236">
        <v>1000</v>
      </c>
      <c r="E236">
        <v>401</v>
      </c>
      <c r="F236" s="5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s="6">
        <f t="shared" si="12"/>
        <v>0.40100000000000002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4" x14ac:dyDescent="0.3">
      <c r="A237">
        <v>235</v>
      </c>
      <c r="B237" s="2" t="s">
        <v>237</v>
      </c>
      <c r="C237" s="2" t="s">
        <v>4345</v>
      </c>
      <c r="D237">
        <v>10000</v>
      </c>
      <c r="E237">
        <v>0</v>
      </c>
      <c r="F237" s="5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s="6">
        <f t="shared" si="12"/>
        <v>0</v>
      </c>
      <c r="P237">
        <f t="shared" si="13"/>
        <v>30.654485981308412</v>
      </c>
      <c r="Q237" t="str">
        <f t="shared" si="14"/>
        <v>film &amp; video</v>
      </c>
      <c r="R237" t="str">
        <f t="shared" si="15"/>
        <v>drama</v>
      </c>
    </row>
    <row r="238" spans="1:18" ht="50" x14ac:dyDescent="0.3">
      <c r="A238">
        <v>236</v>
      </c>
      <c r="B238" s="2" t="s">
        <v>238</v>
      </c>
      <c r="C238" s="2" t="s">
        <v>4346</v>
      </c>
      <c r="D238">
        <v>150000</v>
      </c>
      <c r="E238">
        <v>0</v>
      </c>
      <c r="F238" s="5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s="6">
        <f t="shared" si="12"/>
        <v>0</v>
      </c>
      <c r="P238">
        <f t="shared" si="13"/>
        <v>64.945054945054949</v>
      </c>
      <c r="Q238" t="str">
        <f t="shared" si="14"/>
        <v>film &amp; video</v>
      </c>
      <c r="R238" t="str">
        <f t="shared" si="15"/>
        <v>drama</v>
      </c>
    </row>
    <row r="239" spans="1:18" x14ac:dyDescent="0.3">
      <c r="A239">
        <v>237</v>
      </c>
      <c r="B239" s="2" t="s">
        <v>239</v>
      </c>
      <c r="C239" s="2" t="s">
        <v>4347</v>
      </c>
      <c r="D239">
        <v>15000</v>
      </c>
      <c r="E239">
        <v>50</v>
      </c>
      <c r="F239" s="5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s="6">
        <f t="shared" si="12"/>
        <v>3.3333333333333335E-3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50" x14ac:dyDescent="0.3">
      <c r="A240">
        <v>238</v>
      </c>
      <c r="B240" s="2" t="s">
        <v>240</v>
      </c>
      <c r="C240" s="2" t="s">
        <v>4348</v>
      </c>
      <c r="D240">
        <v>26000</v>
      </c>
      <c r="E240">
        <v>0</v>
      </c>
      <c r="F240" s="5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s="6">
        <f t="shared" si="12"/>
        <v>0</v>
      </c>
      <c r="P240">
        <f t="shared" si="13"/>
        <v>40.416666666666664</v>
      </c>
      <c r="Q240" t="str">
        <f t="shared" si="14"/>
        <v>film &amp; video</v>
      </c>
      <c r="R240" t="str">
        <f t="shared" si="15"/>
        <v>drama</v>
      </c>
    </row>
    <row r="241" spans="1:18" ht="50" x14ac:dyDescent="0.3">
      <c r="A241">
        <v>239</v>
      </c>
      <c r="B241" s="2" t="s">
        <v>241</v>
      </c>
      <c r="C241" s="2" t="s">
        <v>4349</v>
      </c>
      <c r="D241">
        <v>1000</v>
      </c>
      <c r="E241">
        <v>250</v>
      </c>
      <c r="F241" s="5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s="6">
        <f t="shared" si="12"/>
        <v>0.25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0" x14ac:dyDescent="0.3">
      <c r="A242">
        <v>240</v>
      </c>
      <c r="B242" s="2" t="s">
        <v>242</v>
      </c>
      <c r="C242" s="2" t="s">
        <v>4350</v>
      </c>
      <c r="D242">
        <v>15000</v>
      </c>
      <c r="E242">
        <v>16145.12</v>
      </c>
      <c r="F242" s="5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s="6">
        <f t="shared" si="12"/>
        <v>1.0763413333333334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50" x14ac:dyDescent="0.3">
      <c r="A243">
        <v>241</v>
      </c>
      <c r="B243" s="2" t="s">
        <v>243</v>
      </c>
      <c r="C243" s="2" t="s">
        <v>4351</v>
      </c>
      <c r="D243">
        <v>36400</v>
      </c>
      <c r="E243">
        <v>41000</v>
      </c>
      <c r="F243" s="5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s="6">
        <f t="shared" si="12"/>
        <v>1.1263736263736264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50" x14ac:dyDescent="0.3">
      <c r="A244">
        <v>242</v>
      </c>
      <c r="B244" s="2" t="s">
        <v>244</v>
      </c>
      <c r="C244" s="2" t="s">
        <v>4352</v>
      </c>
      <c r="D244">
        <v>13000</v>
      </c>
      <c r="E244">
        <v>14750</v>
      </c>
      <c r="F244" s="5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s="6">
        <f t="shared" si="12"/>
        <v>1.1346153846153846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50" x14ac:dyDescent="0.3">
      <c r="A245">
        <v>243</v>
      </c>
      <c r="B245" s="2" t="s">
        <v>245</v>
      </c>
      <c r="C245" s="2" t="s">
        <v>4353</v>
      </c>
      <c r="D245">
        <v>25000</v>
      </c>
      <c r="E245">
        <v>25648</v>
      </c>
      <c r="F245" s="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s="6">
        <f t="shared" si="12"/>
        <v>1.0259199999999999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50" x14ac:dyDescent="0.3">
      <c r="A246">
        <v>244</v>
      </c>
      <c r="B246" s="3">
        <v>39756</v>
      </c>
      <c r="C246" s="2" t="s">
        <v>4354</v>
      </c>
      <c r="D246">
        <v>3500</v>
      </c>
      <c r="E246">
        <v>3981.5</v>
      </c>
      <c r="F246" s="5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s="6">
        <f t="shared" si="12"/>
        <v>1.1375714285714287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50" x14ac:dyDescent="0.3">
      <c r="A247">
        <v>245</v>
      </c>
      <c r="B247" s="2" t="s">
        <v>246</v>
      </c>
      <c r="C247" s="2" t="s">
        <v>4355</v>
      </c>
      <c r="D247">
        <v>5000</v>
      </c>
      <c r="E247">
        <v>5186</v>
      </c>
      <c r="F247" s="5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s="6">
        <f t="shared" si="12"/>
        <v>1.0371999999999999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50" x14ac:dyDescent="0.3">
      <c r="A248">
        <v>246</v>
      </c>
      <c r="B248" s="2" t="s">
        <v>247</v>
      </c>
      <c r="C248" s="2" t="s">
        <v>4356</v>
      </c>
      <c r="D248">
        <v>5000</v>
      </c>
      <c r="E248">
        <v>15273</v>
      </c>
      <c r="F248" s="5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s="6">
        <f t="shared" si="12"/>
        <v>3.0546000000000002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6" x14ac:dyDescent="0.3">
      <c r="A249">
        <v>247</v>
      </c>
      <c r="B249" s="2" t="s">
        <v>248</v>
      </c>
      <c r="C249" s="2" t="s">
        <v>4357</v>
      </c>
      <c r="D249">
        <v>5000</v>
      </c>
      <c r="E249">
        <v>6705</v>
      </c>
      <c r="F249" s="5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s="6">
        <f t="shared" si="12"/>
        <v>1.341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50" x14ac:dyDescent="0.3">
      <c r="A250">
        <v>248</v>
      </c>
      <c r="B250" s="2" t="s">
        <v>249</v>
      </c>
      <c r="C250" s="2" t="s">
        <v>4358</v>
      </c>
      <c r="D250">
        <v>85000</v>
      </c>
      <c r="E250">
        <v>86133</v>
      </c>
      <c r="F250" s="5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s="6">
        <f t="shared" si="12"/>
        <v>1.0133294117647058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50" x14ac:dyDescent="0.3">
      <c r="A251">
        <v>249</v>
      </c>
      <c r="B251" s="2" t="s">
        <v>250</v>
      </c>
      <c r="C251" s="2" t="s">
        <v>4359</v>
      </c>
      <c r="D251">
        <v>10000</v>
      </c>
      <c r="E251">
        <v>11292</v>
      </c>
      <c r="F251" s="5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s="6">
        <f t="shared" si="12"/>
        <v>1.1292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50" x14ac:dyDescent="0.3">
      <c r="A252">
        <v>250</v>
      </c>
      <c r="B252" s="2" t="s">
        <v>251</v>
      </c>
      <c r="C252" s="2" t="s">
        <v>4360</v>
      </c>
      <c r="D252">
        <v>30000</v>
      </c>
      <c r="E252">
        <v>31675</v>
      </c>
      <c r="F252" s="5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s="6">
        <f t="shared" si="12"/>
        <v>1.0558333333333334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50" x14ac:dyDescent="0.3">
      <c r="A253">
        <v>251</v>
      </c>
      <c r="B253" s="2" t="s">
        <v>252</v>
      </c>
      <c r="C253" s="2" t="s">
        <v>4361</v>
      </c>
      <c r="D253">
        <v>3500</v>
      </c>
      <c r="E253">
        <v>4395</v>
      </c>
      <c r="F253" s="5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s="6">
        <f t="shared" si="12"/>
        <v>1.2557142857142858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50" x14ac:dyDescent="0.3">
      <c r="A254">
        <v>252</v>
      </c>
      <c r="B254" s="2" t="s">
        <v>253</v>
      </c>
      <c r="C254" s="2" t="s">
        <v>4362</v>
      </c>
      <c r="D254">
        <v>5000</v>
      </c>
      <c r="E254">
        <v>9228</v>
      </c>
      <c r="F254" s="5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s="6">
        <f t="shared" si="12"/>
        <v>1.8455999999999999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50" x14ac:dyDescent="0.3">
      <c r="A255">
        <v>253</v>
      </c>
      <c r="B255" s="2" t="s">
        <v>254</v>
      </c>
      <c r="C255" s="2" t="s">
        <v>4363</v>
      </c>
      <c r="D255">
        <v>1500</v>
      </c>
      <c r="E255">
        <v>1511</v>
      </c>
      <c r="F255" s="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s="6">
        <f t="shared" si="12"/>
        <v>1.0073333333333334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50" x14ac:dyDescent="0.3">
      <c r="A256">
        <v>254</v>
      </c>
      <c r="B256" s="2" t="s">
        <v>255</v>
      </c>
      <c r="C256" s="2" t="s">
        <v>4364</v>
      </c>
      <c r="D256">
        <v>24000</v>
      </c>
      <c r="E256">
        <v>28067.34</v>
      </c>
      <c r="F256" s="5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s="6">
        <f t="shared" si="12"/>
        <v>1.1694724999999999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4" x14ac:dyDescent="0.3">
      <c r="A257">
        <v>255</v>
      </c>
      <c r="B257" s="2" t="s">
        <v>256</v>
      </c>
      <c r="C257" s="2" t="s">
        <v>4365</v>
      </c>
      <c r="D257">
        <v>8000</v>
      </c>
      <c r="E257">
        <v>8538.66</v>
      </c>
      <c r="F257" s="5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s="6">
        <f t="shared" si="12"/>
        <v>1.0673325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50" x14ac:dyDescent="0.3">
      <c r="A258">
        <v>256</v>
      </c>
      <c r="B258" s="2" t="s">
        <v>257</v>
      </c>
      <c r="C258" s="2" t="s">
        <v>4366</v>
      </c>
      <c r="D258">
        <v>13000</v>
      </c>
      <c r="E258">
        <v>18083</v>
      </c>
      <c r="F258" s="5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s="6">
        <f t="shared" si="12"/>
        <v>1.391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50" x14ac:dyDescent="0.3">
      <c r="A259">
        <v>257</v>
      </c>
      <c r="B259" s="2" t="s">
        <v>258</v>
      </c>
      <c r="C259" s="2" t="s">
        <v>4367</v>
      </c>
      <c r="D259">
        <v>35000</v>
      </c>
      <c r="E259">
        <v>37354.269999999997</v>
      </c>
      <c r="F259" s="5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s="6">
        <f t="shared" ref="O259:O322" si="16">E259/D259</f>
        <v>1.0672648571428571</v>
      </c>
      <c r="P259">
        <f t="shared" ref="P259:P322" si="17">IF(L259=0, P287, E259/L259)</f>
        <v>66.70405357142856</v>
      </c>
      <c r="Q259" t="str">
        <f t="shared" ref="Q259:Q322" si="18">LEFT(N259,FIND("/", N259)-1)</f>
        <v>film &amp; video</v>
      </c>
      <c r="R259" t="str">
        <f t="shared" ref="R259:R322" si="19">RIGHT(N259,LEN(N259)-FIND("/",N259)+0)</f>
        <v>documentary</v>
      </c>
    </row>
    <row r="260" spans="1:18" ht="50" x14ac:dyDescent="0.3">
      <c r="A260">
        <v>258</v>
      </c>
      <c r="B260" s="2" t="s">
        <v>259</v>
      </c>
      <c r="C260" s="2" t="s">
        <v>4368</v>
      </c>
      <c r="D260">
        <v>30000</v>
      </c>
      <c r="E260">
        <v>57342</v>
      </c>
      <c r="F260" s="5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s="6">
        <f t="shared" si="16"/>
        <v>1.9114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50" x14ac:dyDescent="0.3">
      <c r="A261">
        <v>259</v>
      </c>
      <c r="B261" s="2" t="s">
        <v>260</v>
      </c>
      <c r="C261" s="2" t="s">
        <v>4369</v>
      </c>
      <c r="D261">
        <v>75000</v>
      </c>
      <c r="E261">
        <v>98953.42</v>
      </c>
      <c r="F261" s="5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s="6">
        <f t="shared" si="16"/>
        <v>1.3193789333333332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4" x14ac:dyDescent="0.3">
      <c r="A262">
        <v>260</v>
      </c>
      <c r="B262" s="2" t="s">
        <v>261</v>
      </c>
      <c r="C262" s="2" t="s">
        <v>4370</v>
      </c>
      <c r="D262">
        <v>10000</v>
      </c>
      <c r="E262">
        <v>10640</v>
      </c>
      <c r="F262" s="5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s="6">
        <f t="shared" si="16"/>
        <v>1.0640000000000001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4" x14ac:dyDescent="0.3">
      <c r="A263">
        <v>261</v>
      </c>
      <c r="B263" s="2" t="s">
        <v>262</v>
      </c>
      <c r="C263" s="2" t="s">
        <v>4371</v>
      </c>
      <c r="D263">
        <v>20000</v>
      </c>
      <c r="E263">
        <v>21480</v>
      </c>
      <c r="F263" s="5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s="6">
        <f t="shared" si="16"/>
        <v>1.0740000000000001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4" x14ac:dyDescent="0.3">
      <c r="A264">
        <v>262</v>
      </c>
      <c r="B264" s="2" t="s">
        <v>263</v>
      </c>
      <c r="C264" s="2" t="s">
        <v>4372</v>
      </c>
      <c r="D264">
        <v>2500</v>
      </c>
      <c r="E264">
        <v>6000</v>
      </c>
      <c r="F264" s="5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s="6">
        <f t="shared" si="16"/>
        <v>2.4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6" x14ac:dyDescent="0.3">
      <c r="A265">
        <v>263</v>
      </c>
      <c r="B265" s="2" t="s">
        <v>264</v>
      </c>
      <c r="C265" s="2" t="s">
        <v>4373</v>
      </c>
      <c r="D265">
        <v>25000</v>
      </c>
      <c r="E265">
        <v>29520.27</v>
      </c>
      <c r="F265" s="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s="6">
        <f t="shared" si="16"/>
        <v>1.1808107999999999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6" x14ac:dyDescent="0.3">
      <c r="A266">
        <v>264</v>
      </c>
      <c r="B266" s="2" t="s">
        <v>265</v>
      </c>
      <c r="C266" s="2" t="s">
        <v>4374</v>
      </c>
      <c r="D266">
        <v>5000</v>
      </c>
      <c r="E266">
        <v>5910</v>
      </c>
      <c r="F266" s="5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s="6">
        <f t="shared" si="16"/>
        <v>1.1819999999999999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6" x14ac:dyDescent="0.3">
      <c r="A267">
        <v>265</v>
      </c>
      <c r="B267" s="2" t="s">
        <v>266</v>
      </c>
      <c r="C267" s="2" t="s">
        <v>4375</v>
      </c>
      <c r="D267">
        <v>5000</v>
      </c>
      <c r="E267">
        <v>5555</v>
      </c>
      <c r="F267" s="5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s="6">
        <f t="shared" si="16"/>
        <v>1.111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50" x14ac:dyDescent="0.3">
      <c r="A268">
        <v>266</v>
      </c>
      <c r="B268" s="2" t="s">
        <v>267</v>
      </c>
      <c r="C268" s="2" t="s">
        <v>4376</v>
      </c>
      <c r="D268">
        <v>1000</v>
      </c>
      <c r="E268">
        <v>1455</v>
      </c>
      <c r="F268" s="5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s="6">
        <f t="shared" si="16"/>
        <v>1.4550000000000001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50" x14ac:dyDescent="0.3">
      <c r="A269">
        <v>267</v>
      </c>
      <c r="B269" s="2" t="s">
        <v>268</v>
      </c>
      <c r="C269" s="2" t="s">
        <v>4377</v>
      </c>
      <c r="D269">
        <v>9850</v>
      </c>
      <c r="E269">
        <v>12965.44</v>
      </c>
      <c r="F269" s="5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s="6">
        <f t="shared" si="16"/>
        <v>1.3162883248730965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50" x14ac:dyDescent="0.3">
      <c r="A270">
        <v>268</v>
      </c>
      <c r="B270" s="2" t="s">
        <v>269</v>
      </c>
      <c r="C270" s="2" t="s">
        <v>4378</v>
      </c>
      <c r="D270">
        <v>5000</v>
      </c>
      <c r="E270">
        <v>5570</v>
      </c>
      <c r="F270" s="5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s="6">
        <f t="shared" si="16"/>
        <v>1.1140000000000001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50" x14ac:dyDescent="0.3">
      <c r="A271">
        <v>269</v>
      </c>
      <c r="B271" s="2" t="s">
        <v>270</v>
      </c>
      <c r="C271" s="2" t="s">
        <v>4379</v>
      </c>
      <c r="D271">
        <v>100000</v>
      </c>
      <c r="E271">
        <v>147233.76999999999</v>
      </c>
      <c r="F271" s="5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s="6">
        <f t="shared" si="16"/>
        <v>1.4723377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50" x14ac:dyDescent="0.3">
      <c r="A272">
        <v>270</v>
      </c>
      <c r="B272" s="2" t="s">
        <v>271</v>
      </c>
      <c r="C272" s="2" t="s">
        <v>4380</v>
      </c>
      <c r="D272">
        <v>2300</v>
      </c>
      <c r="E272">
        <v>3510</v>
      </c>
      <c r="F272" s="5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s="6">
        <f t="shared" si="16"/>
        <v>1.5260869565217392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50" x14ac:dyDescent="0.3">
      <c r="A273">
        <v>271</v>
      </c>
      <c r="B273" s="2" t="s">
        <v>272</v>
      </c>
      <c r="C273" s="2" t="s">
        <v>4381</v>
      </c>
      <c r="D273">
        <v>30000</v>
      </c>
      <c r="E273">
        <v>31404</v>
      </c>
      <c r="F273" s="5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s="6">
        <f t="shared" si="16"/>
        <v>1.0468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50" x14ac:dyDescent="0.3">
      <c r="A274">
        <v>272</v>
      </c>
      <c r="B274" s="2" t="s">
        <v>273</v>
      </c>
      <c r="C274" s="2" t="s">
        <v>4382</v>
      </c>
      <c r="D274">
        <v>3000</v>
      </c>
      <c r="E274">
        <v>5323.01</v>
      </c>
      <c r="F274" s="5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s="6">
        <f t="shared" si="16"/>
        <v>1.7743366666666667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50" x14ac:dyDescent="0.3">
      <c r="A275">
        <v>273</v>
      </c>
      <c r="B275" s="2" t="s">
        <v>274</v>
      </c>
      <c r="C275" s="2" t="s">
        <v>4383</v>
      </c>
      <c r="D275">
        <v>5000</v>
      </c>
      <c r="E275">
        <v>5388.79</v>
      </c>
      <c r="F275" s="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s="6">
        <f t="shared" si="16"/>
        <v>1.077758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50" x14ac:dyDescent="0.3">
      <c r="A276">
        <v>274</v>
      </c>
      <c r="B276" s="2" t="s">
        <v>275</v>
      </c>
      <c r="C276" s="2" t="s">
        <v>4384</v>
      </c>
      <c r="D276">
        <v>4000</v>
      </c>
      <c r="E276">
        <v>6240</v>
      </c>
      <c r="F276" s="5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s="6">
        <f t="shared" si="16"/>
        <v>1.56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50" x14ac:dyDescent="0.3">
      <c r="A277">
        <v>275</v>
      </c>
      <c r="B277" s="2" t="s">
        <v>276</v>
      </c>
      <c r="C277" s="2" t="s">
        <v>4385</v>
      </c>
      <c r="D277">
        <v>20000</v>
      </c>
      <c r="E277">
        <v>21679</v>
      </c>
      <c r="F277" s="5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s="6">
        <f t="shared" si="16"/>
        <v>1.08395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50" x14ac:dyDescent="0.3">
      <c r="A278">
        <v>276</v>
      </c>
      <c r="B278" s="2" t="s">
        <v>277</v>
      </c>
      <c r="C278" s="2" t="s">
        <v>4386</v>
      </c>
      <c r="D278">
        <v>4000</v>
      </c>
      <c r="E278">
        <v>5904</v>
      </c>
      <c r="F278" s="5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s="6">
        <f t="shared" si="16"/>
        <v>1.476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50" x14ac:dyDescent="0.3">
      <c r="A279">
        <v>277</v>
      </c>
      <c r="B279" s="2" t="s">
        <v>278</v>
      </c>
      <c r="C279" s="2" t="s">
        <v>4387</v>
      </c>
      <c r="D279">
        <v>65000</v>
      </c>
      <c r="E279">
        <v>71748</v>
      </c>
      <c r="F279" s="5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s="6">
        <f t="shared" si="16"/>
        <v>1.1038153846153846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4" x14ac:dyDescent="0.3">
      <c r="A280">
        <v>278</v>
      </c>
      <c r="B280" s="2" t="s">
        <v>279</v>
      </c>
      <c r="C280" s="2" t="s">
        <v>4388</v>
      </c>
      <c r="D280">
        <v>27000</v>
      </c>
      <c r="E280">
        <v>40594</v>
      </c>
      <c r="F280" s="5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s="6">
        <f t="shared" si="16"/>
        <v>1.5034814814814814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50" x14ac:dyDescent="0.3">
      <c r="A281">
        <v>279</v>
      </c>
      <c r="B281" s="2" t="s">
        <v>280</v>
      </c>
      <c r="C281" s="2" t="s">
        <v>4389</v>
      </c>
      <c r="D281">
        <v>17000</v>
      </c>
      <c r="E281">
        <v>26744.11</v>
      </c>
      <c r="F281" s="5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s="6">
        <f t="shared" si="16"/>
        <v>1.5731829411764706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50" x14ac:dyDescent="0.3">
      <c r="A282">
        <v>280</v>
      </c>
      <c r="B282" s="2" t="s">
        <v>281</v>
      </c>
      <c r="C282" s="2" t="s">
        <v>4390</v>
      </c>
      <c r="D282">
        <v>75000</v>
      </c>
      <c r="E282">
        <v>117108</v>
      </c>
      <c r="F282" s="5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s="6">
        <f t="shared" si="16"/>
        <v>1.5614399999999999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50" x14ac:dyDescent="0.3">
      <c r="A283">
        <v>281</v>
      </c>
      <c r="B283" s="2" t="s">
        <v>282</v>
      </c>
      <c r="C283" s="2" t="s">
        <v>4391</v>
      </c>
      <c r="D283">
        <v>5500</v>
      </c>
      <c r="E283">
        <v>6632.32</v>
      </c>
      <c r="F283" s="5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s="6">
        <f t="shared" si="16"/>
        <v>1.2058763636363636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50" x14ac:dyDescent="0.3">
      <c r="A284">
        <v>282</v>
      </c>
      <c r="B284" s="2" t="s">
        <v>283</v>
      </c>
      <c r="C284" s="2" t="s">
        <v>4392</v>
      </c>
      <c r="D284">
        <v>45000</v>
      </c>
      <c r="E284">
        <v>45535</v>
      </c>
      <c r="F284" s="5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s="6">
        <f t="shared" si="16"/>
        <v>1.0118888888888888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4" x14ac:dyDescent="0.3">
      <c r="A285">
        <v>283</v>
      </c>
      <c r="B285" s="2" t="s">
        <v>284</v>
      </c>
      <c r="C285" s="2" t="s">
        <v>4393</v>
      </c>
      <c r="D285">
        <v>18000</v>
      </c>
      <c r="E285">
        <v>20569.05</v>
      </c>
      <c r="F285" s="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s="6">
        <f t="shared" si="16"/>
        <v>1.142725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50" x14ac:dyDescent="0.3">
      <c r="A286">
        <v>284</v>
      </c>
      <c r="B286" s="2" t="s">
        <v>285</v>
      </c>
      <c r="C286" s="2" t="s">
        <v>4394</v>
      </c>
      <c r="D286">
        <v>40000</v>
      </c>
      <c r="E286">
        <v>41850.46</v>
      </c>
      <c r="F286" s="5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s="6">
        <f t="shared" si="16"/>
        <v>1.0462615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50" x14ac:dyDescent="0.3">
      <c r="A287">
        <v>285</v>
      </c>
      <c r="B287" s="2" t="s">
        <v>286</v>
      </c>
      <c r="C287" s="2" t="s">
        <v>4395</v>
      </c>
      <c r="D287">
        <v>14000</v>
      </c>
      <c r="E287">
        <v>32035.51</v>
      </c>
      <c r="F287" s="5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s="6">
        <f t="shared" si="16"/>
        <v>2.2882507142857142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50" x14ac:dyDescent="0.3">
      <c r="A288">
        <v>286</v>
      </c>
      <c r="B288" s="2" t="s">
        <v>287</v>
      </c>
      <c r="C288" s="2" t="s">
        <v>4396</v>
      </c>
      <c r="D288">
        <v>15000</v>
      </c>
      <c r="E288">
        <v>16373</v>
      </c>
      <c r="F288" s="5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s="6">
        <f t="shared" si="16"/>
        <v>1.0915333333333332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4" x14ac:dyDescent="0.3">
      <c r="A289">
        <v>287</v>
      </c>
      <c r="B289" s="2" t="s">
        <v>288</v>
      </c>
      <c r="C289" s="2" t="s">
        <v>4397</v>
      </c>
      <c r="D289">
        <v>15000</v>
      </c>
      <c r="E289">
        <v>26445</v>
      </c>
      <c r="F289" s="5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s="6">
        <f t="shared" si="16"/>
        <v>1.7629999999999999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50" x14ac:dyDescent="0.3">
      <c r="A290">
        <v>288</v>
      </c>
      <c r="B290" s="2" t="s">
        <v>289</v>
      </c>
      <c r="C290" s="2" t="s">
        <v>4398</v>
      </c>
      <c r="D290">
        <v>50000</v>
      </c>
      <c r="E290">
        <v>51605.31</v>
      </c>
      <c r="F290" s="5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s="6">
        <f t="shared" si="16"/>
        <v>1.0321061999999999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50" x14ac:dyDescent="0.3">
      <c r="A291">
        <v>289</v>
      </c>
      <c r="B291" s="2" t="s">
        <v>290</v>
      </c>
      <c r="C291" s="2" t="s">
        <v>4399</v>
      </c>
      <c r="D291">
        <v>15000</v>
      </c>
      <c r="E291">
        <v>15723</v>
      </c>
      <c r="F291" s="5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s="6">
        <f t="shared" si="16"/>
        <v>1.0482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4" x14ac:dyDescent="0.3">
      <c r="A292">
        <v>290</v>
      </c>
      <c r="B292" s="2" t="s">
        <v>291</v>
      </c>
      <c r="C292" s="2" t="s">
        <v>4400</v>
      </c>
      <c r="D292">
        <v>4500</v>
      </c>
      <c r="E292">
        <v>4800.8</v>
      </c>
      <c r="F292" s="5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s="6">
        <f t="shared" si="16"/>
        <v>1.0668444444444445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50" x14ac:dyDescent="0.3">
      <c r="A293">
        <v>291</v>
      </c>
      <c r="B293" s="2" t="s">
        <v>292</v>
      </c>
      <c r="C293" s="2" t="s">
        <v>4401</v>
      </c>
      <c r="D293">
        <v>5000</v>
      </c>
      <c r="E293">
        <v>6001</v>
      </c>
      <c r="F293" s="5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s="6">
        <f t="shared" si="16"/>
        <v>1.2001999999999999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50" x14ac:dyDescent="0.3">
      <c r="A294">
        <v>292</v>
      </c>
      <c r="B294" s="2" t="s">
        <v>293</v>
      </c>
      <c r="C294" s="2" t="s">
        <v>4402</v>
      </c>
      <c r="D294">
        <v>75000</v>
      </c>
      <c r="E294">
        <v>76130.2</v>
      </c>
      <c r="F294" s="5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s="6">
        <f t="shared" si="16"/>
        <v>1.0150693333333334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50" x14ac:dyDescent="0.3">
      <c r="A295">
        <v>293</v>
      </c>
      <c r="B295" s="2" t="s">
        <v>294</v>
      </c>
      <c r="C295" s="2" t="s">
        <v>4403</v>
      </c>
      <c r="D295">
        <v>26000</v>
      </c>
      <c r="E295">
        <v>26360</v>
      </c>
      <c r="F295" s="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s="6">
        <f t="shared" si="16"/>
        <v>1.0138461538461538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50" x14ac:dyDescent="0.3">
      <c r="A296">
        <v>294</v>
      </c>
      <c r="B296" s="2" t="s">
        <v>295</v>
      </c>
      <c r="C296" s="2" t="s">
        <v>4404</v>
      </c>
      <c r="D296">
        <v>5000</v>
      </c>
      <c r="E296">
        <v>5000</v>
      </c>
      <c r="F296" s="5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s="6">
        <f t="shared" si="16"/>
        <v>1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50" x14ac:dyDescent="0.3">
      <c r="A297">
        <v>295</v>
      </c>
      <c r="B297" s="2" t="s">
        <v>296</v>
      </c>
      <c r="C297" s="2" t="s">
        <v>4405</v>
      </c>
      <c r="D297">
        <v>50000</v>
      </c>
      <c r="E297">
        <v>66554.559999999998</v>
      </c>
      <c r="F297" s="5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s="6">
        <f t="shared" si="16"/>
        <v>1.3310911999999999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50" x14ac:dyDescent="0.3">
      <c r="A298">
        <v>296</v>
      </c>
      <c r="B298" s="2" t="s">
        <v>297</v>
      </c>
      <c r="C298" s="2" t="s">
        <v>4406</v>
      </c>
      <c r="D298">
        <v>25000</v>
      </c>
      <c r="E298">
        <v>29681.55</v>
      </c>
      <c r="F298" s="5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s="6">
        <f t="shared" si="16"/>
        <v>1.187262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50" x14ac:dyDescent="0.3">
      <c r="A299">
        <v>297</v>
      </c>
      <c r="B299" s="2" t="s">
        <v>298</v>
      </c>
      <c r="C299" s="2" t="s">
        <v>4407</v>
      </c>
      <c r="D299">
        <v>20000</v>
      </c>
      <c r="E299">
        <v>20128</v>
      </c>
      <c r="F299" s="5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s="6">
        <f t="shared" si="16"/>
        <v>1.0064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4" x14ac:dyDescent="0.3">
      <c r="A300">
        <v>298</v>
      </c>
      <c r="B300" s="2" t="s">
        <v>299</v>
      </c>
      <c r="C300" s="2" t="s">
        <v>4408</v>
      </c>
      <c r="D300">
        <v>126000</v>
      </c>
      <c r="E300">
        <v>137254.84</v>
      </c>
      <c r="F300" s="5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s="6">
        <f t="shared" si="16"/>
        <v>1.089324126984127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50" x14ac:dyDescent="0.3">
      <c r="A301">
        <v>299</v>
      </c>
      <c r="B301" s="2" t="s">
        <v>300</v>
      </c>
      <c r="C301" s="2" t="s">
        <v>4409</v>
      </c>
      <c r="D301">
        <v>10000</v>
      </c>
      <c r="E301">
        <v>17895.25</v>
      </c>
      <c r="F301" s="5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s="6">
        <f t="shared" si="16"/>
        <v>1.789525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50" x14ac:dyDescent="0.3">
      <c r="A302">
        <v>300</v>
      </c>
      <c r="B302" s="2" t="s">
        <v>301</v>
      </c>
      <c r="C302" s="2" t="s">
        <v>4410</v>
      </c>
      <c r="D302">
        <v>25000</v>
      </c>
      <c r="E302">
        <v>25430.66</v>
      </c>
      <c r="F302" s="5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s="6">
        <f t="shared" si="16"/>
        <v>1.0172264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50" x14ac:dyDescent="0.3">
      <c r="A303">
        <v>301</v>
      </c>
      <c r="B303" s="2" t="s">
        <v>302</v>
      </c>
      <c r="C303" s="2" t="s">
        <v>4411</v>
      </c>
      <c r="D303">
        <v>13000</v>
      </c>
      <c r="E303">
        <v>15435.55</v>
      </c>
      <c r="F303" s="5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s="6">
        <f t="shared" si="16"/>
        <v>1.1873499999999999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6" x14ac:dyDescent="0.3">
      <c r="A304">
        <v>302</v>
      </c>
      <c r="B304" s="2" t="s">
        <v>303</v>
      </c>
      <c r="C304" s="2" t="s">
        <v>4412</v>
      </c>
      <c r="D304">
        <v>10000</v>
      </c>
      <c r="E304">
        <v>10046</v>
      </c>
      <c r="F304" s="5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s="6">
        <f t="shared" si="16"/>
        <v>1.0045999999999999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50" x14ac:dyDescent="0.3">
      <c r="A305">
        <v>303</v>
      </c>
      <c r="B305" s="2" t="s">
        <v>304</v>
      </c>
      <c r="C305" s="2" t="s">
        <v>4413</v>
      </c>
      <c r="D305">
        <v>3000</v>
      </c>
      <c r="E305">
        <v>4124</v>
      </c>
      <c r="F305" s="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s="6">
        <f t="shared" si="16"/>
        <v>1.3746666666666667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4" x14ac:dyDescent="0.3">
      <c r="A306">
        <v>304</v>
      </c>
      <c r="B306" s="2" t="s">
        <v>305</v>
      </c>
      <c r="C306" s="2" t="s">
        <v>4414</v>
      </c>
      <c r="D306">
        <v>3400</v>
      </c>
      <c r="E306">
        <v>7876</v>
      </c>
      <c r="F306" s="5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s="6">
        <f t="shared" si="16"/>
        <v>2.3164705882352941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4" x14ac:dyDescent="0.3">
      <c r="A307">
        <v>305</v>
      </c>
      <c r="B307" s="2" t="s">
        <v>306</v>
      </c>
      <c r="C307" s="2" t="s">
        <v>4415</v>
      </c>
      <c r="D307">
        <v>7500</v>
      </c>
      <c r="E307">
        <v>9775</v>
      </c>
      <c r="F307" s="5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s="6">
        <f t="shared" si="16"/>
        <v>1.3033333333333332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4" x14ac:dyDescent="0.3">
      <c r="A308">
        <v>306</v>
      </c>
      <c r="B308" s="2" t="s">
        <v>307</v>
      </c>
      <c r="C308" s="2" t="s">
        <v>4416</v>
      </c>
      <c r="D308">
        <v>1000</v>
      </c>
      <c r="E308">
        <v>2929</v>
      </c>
      <c r="F308" s="5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s="6">
        <f t="shared" si="16"/>
        <v>2.9289999999999998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2" t="s">
        <v>308</v>
      </c>
      <c r="C309" s="2" t="s">
        <v>4417</v>
      </c>
      <c r="D309">
        <v>22000</v>
      </c>
      <c r="E309">
        <v>24490</v>
      </c>
      <c r="F309" s="5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s="6">
        <f t="shared" si="16"/>
        <v>1.1131818181818183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50" x14ac:dyDescent="0.3">
      <c r="A310">
        <v>308</v>
      </c>
      <c r="B310" s="2" t="s">
        <v>309</v>
      </c>
      <c r="C310" s="2" t="s">
        <v>4418</v>
      </c>
      <c r="D310">
        <v>12000</v>
      </c>
      <c r="E310">
        <v>12668</v>
      </c>
      <c r="F310" s="5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s="6">
        <f t="shared" si="16"/>
        <v>1.0556666666666668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50" x14ac:dyDescent="0.3">
      <c r="A311">
        <v>309</v>
      </c>
      <c r="B311" s="2" t="s">
        <v>310</v>
      </c>
      <c r="C311" s="2" t="s">
        <v>4419</v>
      </c>
      <c r="D311">
        <v>18000</v>
      </c>
      <c r="E311">
        <v>21410</v>
      </c>
      <c r="F311" s="5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s="6">
        <f t="shared" si="16"/>
        <v>1.1894444444444445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50" x14ac:dyDescent="0.3">
      <c r="A312">
        <v>310</v>
      </c>
      <c r="B312" s="2" t="s">
        <v>311</v>
      </c>
      <c r="C312" s="2" t="s">
        <v>4420</v>
      </c>
      <c r="D312">
        <v>1000</v>
      </c>
      <c r="E312">
        <v>1041.29</v>
      </c>
      <c r="F312" s="5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s="6">
        <f t="shared" si="16"/>
        <v>1.04129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50" x14ac:dyDescent="0.3">
      <c r="A313">
        <v>311</v>
      </c>
      <c r="B313" s="2" t="s">
        <v>312</v>
      </c>
      <c r="C313" s="2" t="s">
        <v>4421</v>
      </c>
      <c r="D313">
        <v>20000</v>
      </c>
      <c r="E313">
        <v>20820.330000000002</v>
      </c>
      <c r="F313" s="5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s="6">
        <f t="shared" si="16"/>
        <v>1.0410165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50" x14ac:dyDescent="0.3">
      <c r="A314">
        <v>312</v>
      </c>
      <c r="B314" s="2" t="s">
        <v>313</v>
      </c>
      <c r="C314" s="2" t="s">
        <v>4422</v>
      </c>
      <c r="D314">
        <v>8000</v>
      </c>
      <c r="E314">
        <v>8950</v>
      </c>
      <c r="F314" s="5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s="6">
        <f t="shared" si="16"/>
        <v>1.1187499999999999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50" x14ac:dyDescent="0.3">
      <c r="A315">
        <v>313</v>
      </c>
      <c r="B315" s="2" t="s">
        <v>314</v>
      </c>
      <c r="C315" s="2" t="s">
        <v>4423</v>
      </c>
      <c r="D315">
        <v>17000</v>
      </c>
      <c r="E315">
        <v>17805</v>
      </c>
      <c r="F315" s="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s="6">
        <f t="shared" si="16"/>
        <v>1.0473529411764706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50" x14ac:dyDescent="0.3">
      <c r="A316">
        <v>314</v>
      </c>
      <c r="B316" s="2" t="s">
        <v>315</v>
      </c>
      <c r="C316" s="2" t="s">
        <v>4424</v>
      </c>
      <c r="D316">
        <v>1000</v>
      </c>
      <c r="E316">
        <v>3851.5</v>
      </c>
      <c r="F316" s="5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s="6">
        <f t="shared" si="16"/>
        <v>3.8515000000000001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50" x14ac:dyDescent="0.3">
      <c r="A317">
        <v>315</v>
      </c>
      <c r="B317" s="2" t="s">
        <v>316</v>
      </c>
      <c r="C317" s="2" t="s">
        <v>4425</v>
      </c>
      <c r="D317">
        <v>25000</v>
      </c>
      <c r="E317">
        <v>25312</v>
      </c>
      <c r="F317" s="5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s="6">
        <f t="shared" si="16"/>
        <v>1.01248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4" x14ac:dyDescent="0.3">
      <c r="A318">
        <v>316</v>
      </c>
      <c r="B318" s="2" t="s">
        <v>317</v>
      </c>
      <c r="C318" s="2" t="s">
        <v>4426</v>
      </c>
      <c r="D318">
        <v>15000</v>
      </c>
      <c r="E318">
        <v>17066</v>
      </c>
      <c r="F318" s="5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s="6">
        <f t="shared" si="16"/>
        <v>1.1377333333333333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4" x14ac:dyDescent="0.3">
      <c r="A319">
        <v>317</v>
      </c>
      <c r="B319" s="2" t="s">
        <v>318</v>
      </c>
      <c r="C319" s="2" t="s">
        <v>4427</v>
      </c>
      <c r="D319">
        <v>30000</v>
      </c>
      <c r="E319">
        <v>30241</v>
      </c>
      <c r="F319" s="5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s="6">
        <f t="shared" si="16"/>
        <v>1.0080333333333333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50" x14ac:dyDescent="0.3">
      <c r="A320">
        <v>318</v>
      </c>
      <c r="B320" s="2" t="s">
        <v>319</v>
      </c>
      <c r="C320" s="2" t="s">
        <v>4428</v>
      </c>
      <c r="D320">
        <v>5000</v>
      </c>
      <c r="E320">
        <v>14166</v>
      </c>
      <c r="F320" s="5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s="6">
        <f t="shared" si="16"/>
        <v>2.8332000000000002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6" x14ac:dyDescent="0.3">
      <c r="A321">
        <v>319</v>
      </c>
      <c r="B321" s="2" t="s">
        <v>320</v>
      </c>
      <c r="C321" s="2" t="s">
        <v>4429</v>
      </c>
      <c r="D321">
        <v>5000</v>
      </c>
      <c r="E321">
        <v>5634</v>
      </c>
      <c r="F321" s="5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s="6">
        <f t="shared" si="16"/>
        <v>1.1268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50" x14ac:dyDescent="0.3">
      <c r="A322">
        <v>320</v>
      </c>
      <c r="B322" s="2" t="s">
        <v>321</v>
      </c>
      <c r="C322" s="2" t="s">
        <v>4430</v>
      </c>
      <c r="D322">
        <v>20000</v>
      </c>
      <c r="E322">
        <v>21316</v>
      </c>
      <c r="F322" s="5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s="6">
        <f t="shared" si="16"/>
        <v>1.0658000000000001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50" x14ac:dyDescent="0.3">
      <c r="A323">
        <v>321</v>
      </c>
      <c r="B323" s="2" t="s">
        <v>322</v>
      </c>
      <c r="C323" s="2" t="s">
        <v>4431</v>
      </c>
      <c r="D323">
        <v>35000</v>
      </c>
      <c r="E323">
        <v>35932</v>
      </c>
      <c r="F323" s="5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s="6">
        <f t="shared" ref="O323:O386" si="20">E323/D323</f>
        <v>1.0266285714285714</v>
      </c>
      <c r="P323">
        <f t="shared" ref="P323:P386" si="21">IF(L323=0, P351, E323/L323)</f>
        <v>106.62314540059347</v>
      </c>
      <c r="Q323" t="str">
        <f t="shared" ref="Q323:Q386" si="22">LEFT(N323,FIND("/", N323)-1)</f>
        <v>film &amp; video</v>
      </c>
      <c r="R323" t="str">
        <f t="shared" ref="R323:R386" si="23">RIGHT(N323,LEN(N323)-FIND("/",N323)+0)</f>
        <v>documentary</v>
      </c>
    </row>
    <row r="324" spans="1:18" ht="50" x14ac:dyDescent="0.3">
      <c r="A324">
        <v>322</v>
      </c>
      <c r="B324" s="2" t="s">
        <v>323</v>
      </c>
      <c r="C324" s="2" t="s">
        <v>4432</v>
      </c>
      <c r="D324">
        <v>25000</v>
      </c>
      <c r="E324">
        <v>26978</v>
      </c>
      <c r="F324" s="5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s="6">
        <f t="shared" si="20"/>
        <v>1.0791200000000001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50" x14ac:dyDescent="0.3">
      <c r="A325">
        <v>323</v>
      </c>
      <c r="B325" s="2" t="s">
        <v>324</v>
      </c>
      <c r="C325" s="2" t="s">
        <v>4433</v>
      </c>
      <c r="D325">
        <v>5400</v>
      </c>
      <c r="E325">
        <v>6646</v>
      </c>
      <c r="F325" s="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s="6">
        <f t="shared" si="20"/>
        <v>1.2307407407407407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50" x14ac:dyDescent="0.3">
      <c r="A326">
        <v>324</v>
      </c>
      <c r="B326" s="2" t="s">
        <v>325</v>
      </c>
      <c r="C326" s="2" t="s">
        <v>4434</v>
      </c>
      <c r="D326">
        <v>8500</v>
      </c>
      <c r="E326">
        <v>8636</v>
      </c>
      <c r="F326" s="5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s="6">
        <f t="shared" si="20"/>
        <v>1.016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50" x14ac:dyDescent="0.3">
      <c r="A327">
        <v>325</v>
      </c>
      <c r="B327" s="2" t="s">
        <v>326</v>
      </c>
      <c r="C327" s="2" t="s">
        <v>4435</v>
      </c>
      <c r="D327">
        <v>50000</v>
      </c>
      <c r="E327">
        <v>52198</v>
      </c>
      <c r="F327" s="5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s="6">
        <f t="shared" si="20"/>
        <v>1.04396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50" x14ac:dyDescent="0.3">
      <c r="A328">
        <v>326</v>
      </c>
      <c r="B328" s="2" t="s">
        <v>327</v>
      </c>
      <c r="C328" s="2" t="s">
        <v>4436</v>
      </c>
      <c r="D328">
        <v>150000</v>
      </c>
      <c r="E328">
        <v>169394.6</v>
      </c>
      <c r="F328" s="5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s="6">
        <f t="shared" si="20"/>
        <v>1.1292973333333334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50" x14ac:dyDescent="0.3">
      <c r="A329">
        <v>327</v>
      </c>
      <c r="B329" s="2" t="s">
        <v>328</v>
      </c>
      <c r="C329" s="2" t="s">
        <v>4437</v>
      </c>
      <c r="D329">
        <v>4000</v>
      </c>
      <c r="E329">
        <v>5456</v>
      </c>
      <c r="F329" s="5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s="6">
        <f t="shared" si="20"/>
        <v>1.3640000000000001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50" x14ac:dyDescent="0.3">
      <c r="A330">
        <v>328</v>
      </c>
      <c r="B330" s="2" t="s">
        <v>329</v>
      </c>
      <c r="C330" s="2" t="s">
        <v>4438</v>
      </c>
      <c r="D330">
        <v>75000</v>
      </c>
      <c r="E330">
        <v>77710.8</v>
      </c>
      <c r="F330" s="5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s="6">
        <f t="shared" si="20"/>
        <v>1.036144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50" x14ac:dyDescent="0.3">
      <c r="A331">
        <v>329</v>
      </c>
      <c r="B331" s="2" t="s">
        <v>330</v>
      </c>
      <c r="C331" s="2" t="s">
        <v>4439</v>
      </c>
      <c r="D331">
        <v>10000</v>
      </c>
      <c r="E331">
        <v>10550</v>
      </c>
      <c r="F331" s="5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s="6">
        <f t="shared" si="20"/>
        <v>1.0549999999999999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50" x14ac:dyDescent="0.3">
      <c r="A332">
        <v>330</v>
      </c>
      <c r="B332" s="2" t="s">
        <v>331</v>
      </c>
      <c r="C332" s="2" t="s">
        <v>4440</v>
      </c>
      <c r="D332">
        <v>35000</v>
      </c>
      <c r="E332">
        <v>35640</v>
      </c>
      <c r="F332" s="5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s="6">
        <f t="shared" si="20"/>
        <v>1.0182857142857142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50" x14ac:dyDescent="0.3">
      <c r="A333">
        <v>331</v>
      </c>
      <c r="B333" s="2" t="s">
        <v>332</v>
      </c>
      <c r="C333" s="2" t="s">
        <v>4441</v>
      </c>
      <c r="D333">
        <v>40000</v>
      </c>
      <c r="E333">
        <v>42642</v>
      </c>
      <c r="F333" s="5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s="6">
        <f t="shared" si="20"/>
        <v>1.0660499999999999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50" x14ac:dyDescent="0.3">
      <c r="A334">
        <v>332</v>
      </c>
      <c r="B334" s="2" t="s">
        <v>333</v>
      </c>
      <c r="C334" s="2" t="s">
        <v>4442</v>
      </c>
      <c r="D334">
        <v>100000</v>
      </c>
      <c r="E334">
        <v>113015</v>
      </c>
      <c r="F334" s="5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s="6">
        <f t="shared" si="20"/>
        <v>1.13015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50" x14ac:dyDescent="0.3">
      <c r="A335">
        <v>333</v>
      </c>
      <c r="B335" s="2" t="s">
        <v>334</v>
      </c>
      <c r="C335" s="2" t="s">
        <v>4443</v>
      </c>
      <c r="D335">
        <v>40000</v>
      </c>
      <c r="E335">
        <v>50091</v>
      </c>
      <c r="F335" s="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s="6">
        <f t="shared" si="20"/>
        <v>1.252275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50" x14ac:dyDescent="0.3">
      <c r="A336">
        <v>334</v>
      </c>
      <c r="B336" s="2" t="s">
        <v>335</v>
      </c>
      <c r="C336" s="2" t="s">
        <v>4444</v>
      </c>
      <c r="D336">
        <v>10000</v>
      </c>
      <c r="E336">
        <v>10119</v>
      </c>
      <c r="F336" s="5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s="6">
        <f t="shared" si="20"/>
        <v>1.0119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50" x14ac:dyDescent="0.3">
      <c r="A337">
        <v>335</v>
      </c>
      <c r="B337" s="2" t="s">
        <v>336</v>
      </c>
      <c r="C337" s="2" t="s">
        <v>4445</v>
      </c>
      <c r="D337">
        <v>8500</v>
      </c>
      <c r="E337">
        <v>8735</v>
      </c>
      <c r="F337" s="5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s="6">
        <f t="shared" si="20"/>
        <v>1.0276470588235294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50" x14ac:dyDescent="0.3">
      <c r="A338">
        <v>336</v>
      </c>
      <c r="B338" s="2" t="s">
        <v>337</v>
      </c>
      <c r="C338" s="2" t="s">
        <v>4446</v>
      </c>
      <c r="D338">
        <v>25000</v>
      </c>
      <c r="E338">
        <v>29209.78</v>
      </c>
      <c r="F338" s="5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s="6">
        <f t="shared" si="20"/>
        <v>1.1683911999999999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50" x14ac:dyDescent="0.3">
      <c r="A339">
        <v>337</v>
      </c>
      <c r="B339" s="2" t="s">
        <v>338</v>
      </c>
      <c r="C339" s="2" t="s">
        <v>4447</v>
      </c>
      <c r="D339">
        <v>3000</v>
      </c>
      <c r="E339">
        <v>3035.05</v>
      </c>
      <c r="F339" s="5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s="6">
        <f t="shared" si="20"/>
        <v>1.0116833333333335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50" x14ac:dyDescent="0.3">
      <c r="A340">
        <v>338</v>
      </c>
      <c r="B340" s="2" t="s">
        <v>339</v>
      </c>
      <c r="C340" s="2" t="s">
        <v>4448</v>
      </c>
      <c r="D340">
        <v>15000</v>
      </c>
      <c r="E340">
        <v>16520.04</v>
      </c>
      <c r="F340" s="5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s="6">
        <f t="shared" si="20"/>
        <v>1.1013360000000001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50" x14ac:dyDescent="0.3">
      <c r="A341">
        <v>339</v>
      </c>
      <c r="B341" s="2" t="s">
        <v>340</v>
      </c>
      <c r="C341" s="2" t="s">
        <v>4449</v>
      </c>
      <c r="D341">
        <v>6000</v>
      </c>
      <c r="E341">
        <v>6485</v>
      </c>
      <c r="F341" s="5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s="6">
        <f t="shared" si="20"/>
        <v>1.0808333333333333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50" x14ac:dyDescent="0.3">
      <c r="A342">
        <v>340</v>
      </c>
      <c r="B342" s="2" t="s">
        <v>341</v>
      </c>
      <c r="C342" s="2" t="s">
        <v>4450</v>
      </c>
      <c r="D342">
        <v>35000</v>
      </c>
      <c r="E342">
        <v>43758</v>
      </c>
      <c r="F342" s="5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s="6">
        <f t="shared" si="20"/>
        <v>1.2502285714285715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50" x14ac:dyDescent="0.3">
      <c r="A343">
        <v>341</v>
      </c>
      <c r="B343" s="2" t="s">
        <v>342</v>
      </c>
      <c r="C343" s="2" t="s">
        <v>4451</v>
      </c>
      <c r="D343">
        <v>3500</v>
      </c>
      <c r="E343">
        <v>3735</v>
      </c>
      <c r="F343" s="5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s="6">
        <f t="shared" si="20"/>
        <v>1.0671428571428572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4" x14ac:dyDescent="0.3">
      <c r="A344">
        <v>342</v>
      </c>
      <c r="B344" s="2" t="s">
        <v>343</v>
      </c>
      <c r="C344" s="2" t="s">
        <v>4452</v>
      </c>
      <c r="D344">
        <v>55000</v>
      </c>
      <c r="E344">
        <v>55201.52</v>
      </c>
      <c r="F344" s="5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s="6">
        <f t="shared" si="20"/>
        <v>1.0036639999999999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50" x14ac:dyDescent="0.3">
      <c r="A345">
        <v>343</v>
      </c>
      <c r="B345" s="2" t="s">
        <v>344</v>
      </c>
      <c r="C345" s="2" t="s">
        <v>4453</v>
      </c>
      <c r="D345">
        <v>30000</v>
      </c>
      <c r="E345">
        <v>30608.59</v>
      </c>
      <c r="F345" s="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s="6">
        <f t="shared" si="20"/>
        <v>1.0202863333333334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50" x14ac:dyDescent="0.3">
      <c r="A346">
        <v>344</v>
      </c>
      <c r="B346" s="2" t="s">
        <v>345</v>
      </c>
      <c r="C346" s="2" t="s">
        <v>4454</v>
      </c>
      <c r="D346">
        <v>33500</v>
      </c>
      <c r="E346">
        <v>34198</v>
      </c>
      <c r="F346" s="5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s="6">
        <f t="shared" si="20"/>
        <v>1.0208358208955224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50" x14ac:dyDescent="0.3">
      <c r="A347">
        <v>345</v>
      </c>
      <c r="B347" s="2" t="s">
        <v>346</v>
      </c>
      <c r="C347" s="2" t="s">
        <v>4455</v>
      </c>
      <c r="D347">
        <v>14500</v>
      </c>
      <c r="E347">
        <v>17875</v>
      </c>
      <c r="F347" s="5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s="6">
        <f t="shared" si="20"/>
        <v>1.2327586206896552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50" x14ac:dyDescent="0.3">
      <c r="A348">
        <v>346</v>
      </c>
      <c r="B348" s="2" t="s">
        <v>347</v>
      </c>
      <c r="C348" s="2" t="s">
        <v>4456</v>
      </c>
      <c r="D348">
        <v>10000</v>
      </c>
      <c r="E348">
        <v>17028.88</v>
      </c>
      <c r="F348" s="5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s="6">
        <f t="shared" si="20"/>
        <v>1.7028880000000002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50" x14ac:dyDescent="0.3">
      <c r="A349">
        <v>347</v>
      </c>
      <c r="B349" s="2" t="s">
        <v>348</v>
      </c>
      <c r="C349" s="2" t="s">
        <v>4457</v>
      </c>
      <c r="D349">
        <v>40000</v>
      </c>
      <c r="E349">
        <v>44636.2</v>
      </c>
      <c r="F349" s="5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s="6">
        <f t="shared" si="20"/>
        <v>1.1159049999999999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50" x14ac:dyDescent="0.3">
      <c r="A350">
        <v>348</v>
      </c>
      <c r="B350" s="2" t="s">
        <v>349</v>
      </c>
      <c r="C350" s="2" t="s">
        <v>4458</v>
      </c>
      <c r="D350">
        <v>10000</v>
      </c>
      <c r="E350">
        <v>10300</v>
      </c>
      <c r="F350" s="5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s="6">
        <f t="shared" si="20"/>
        <v>1.03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4" x14ac:dyDescent="0.3">
      <c r="A351">
        <v>349</v>
      </c>
      <c r="B351" s="2" t="s">
        <v>350</v>
      </c>
      <c r="C351" s="2" t="s">
        <v>4459</v>
      </c>
      <c r="D351">
        <v>11260</v>
      </c>
      <c r="E351">
        <v>12007.18</v>
      </c>
      <c r="F351" s="5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s="6">
        <f t="shared" si="20"/>
        <v>1.0663570159857905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50" x14ac:dyDescent="0.3">
      <c r="A352">
        <v>350</v>
      </c>
      <c r="B352" s="2" t="s">
        <v>351</v>
      </c>
      <c r="C352" s="2" t="s">
        <v>4460</v>
      </c>
      <c r="D352">
        <v>25000</v>
      </c>
      <c r="E352">
        <v>28690</v>
      </c>
      <c r="F352" s="5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s="6">
        <f t="shared" si="20"/>
        <v>1.1476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50" x14ac:dyDescent="0.3">
      <c r="A353">
        <v>351</v>
      </c>
      <c r="B353" s="2" t="s">
        <v>352</v>
      </c>
      <c r="C353" s="2" t="s">
        <v>4461</v>
      </c>
      <c r="D353">
        <v>34000</v>
      </c>
      <c r="E353">
        <v>43296</v>
      </c>
      <c r="F353" s="5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s="6">
        <f t="shared" si="20"/>
        <v>1.2734117647058822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50" x14ac:dyDescent="0.3">
      <c r="A354">
        <v>352</v>
      </c>
      <c r="B354" s="2" t="s">
        <v>353</v>
      </c>
      <c r="C354" s="2" t="s">
        <v>4462</v>
      </c>
      <c r="D354">
        <v>10000</v>
      </c>
      <c r="E354">
        <v>11656</v>
      </c>
      <c r="F354" s="5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s="6">
        <f t="shared" si="20"/>
        <v>1.1656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50" x14ac:dyDescent="0.3">
      <c r="A355">
        <v>353</v>
      </c>
      <c r="B355" s="2" t="s">
        <v>354</v>
      </c>
      <c r="C355" s="2" t="s">
        <v>4463</v>
      </c>
      <c r="D355">
        <v>58425</v>
      </c>
      <c r="E355">
        <v>63460.18</v>
      </c>
      <c r="F355" s="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s="6">
        <f t="shared" si="20"/>
        <v>1.0861819426615318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50" x14ac:dyDescent="0.3">
      <c r="A356">
        <v>354</v>
      </c>
      <c r="B356" s="2" t="s">
        <v>355</v>
      </c>
      <c r="C356" s="2" t="s">
        <v>4464</v>
      </c>
      <c r="D356">
        <v>3500</v>
      </c>
      <c r="E356">
        <v>3638</v>
      </c>
      <c r="F356" s="5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s="6">
        <f t="shared" si="20"/>
        <v>1.0394285714285714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4" x14ac:dyDescent="0.3">
      <c r="A357">
        <v>355</v>
      </c>
      <c r="B357" s="2" t="s">
        <v>356</v>
      </c>
      <c r="C357" s="2" t="s">
        <v>4465</v>
      </c>
      <c r="D357">
        <v>35000</v>
      </c>
      <c r="E357">
        <v>40690</v>
      </c>
      <c r="F357" s="5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s="6">
        <f t="shared" si="20"/>
        <v>1.1625714285714286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4" x14ac:dyDescent="0.3">
      <c r="A358">
        <v>356</v>
      </c>
      <c r="B358" s="2" t="s">
        <v>357</v>
      </c>
      <c r="C358" s="2" t="s">
        <v>4466</v>
      </c>
      <c r="D358">
        <v>7500</v>
      </c>
      <c r="E358">
        <v>7701.93</v>
      </c>
      <c r="F358" s="5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s="6">
        <f t="shared" si="20"/>
        <v>1.0269239999999999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50" x14ac:dyDescent="0.3">
      <c r="A359">
        <v>357</v>
      </c>
      <c r="B359" s="2" t="s">
        <v>358</v>
      </c>
      <c r="C359" s="2" t="s">
        <v>4467</v>
      </c>
      <c r="D359">
        <v>15000</v>
      </c>
      <c r="E359">
        <v>26100</v>
      </c>
      <c r="F359" s="5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s="6">
        <f t="shared" si="20"/>
        <v>1.74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50" x14ac:dyDescent="0.3">
      <c r="A360">
        <v>358</v>
      </c>
      <c r="B360" s="2" t="s">
        <v>359</v>
      </c>
      <c r="C360" s="2" t="s">
        <v>4468</v>
      </c>
      <c r="D360">
        <v>50000</v>
      </c>
      <c r="E360">
        <v>51544</v>
      </c>
      <c r="F360" s="5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s="6">
        <f t="shared" si="20"/>
        <v>1.03088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50" x14ac:dyDescent="0.3">
      <c r="A361">
        <v>359</v>
      </c>
      <c r="B361" s="2" t="s">
        <v>360</v>
      </c>
      <c r="C361" s="2" t="s">
        <v>4469</v>
      </c>
      <c r="D361">
        <v>24200</v>
      </c>
      <c r="E361">
        <v>25375</v>
      </c>
      <c r="F361" s="5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s="6">
        <f t="shared" si="20"/>
        <v>1.0485537190082646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50" x14ac:dyDescent="0.3">
      <c r="A362">
        <v>360</v>
      </c>
      <c r="B362" s="2" t="s">
        <v>361</v>
      </c>
      <c r="C362" s="2" t="s">
        <v>4470</v>
      </c>
      <c r="D362">
        <v>12000</v>
      </c>
      <c r="E362">
        <v>12165</v>
      </c>
      <c r="F362" s="5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s="6">
        <f t="shared" si="20"/>
        <v>1.0137499999999999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50" x14ac:dyDescent="0.3">
      <c r="A363">
        <v>361</v>
      </c>
      <c r="B363" s="2" t="s">
        <v>362</v>
      </c>
      <c r="C363" s="2" t="s">
        <v>4471</v>
      </c>
      <c r="D363">
        <v>35000</v>
      </c>
      <c r="E363">
        <v>38876.949999999997</v>
      </c>
      <c r="F363" s="5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s="6">
        <f t="shared" si="20"/>
        <v>1.1107699999999998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50" x14ac:dyDescent="0.3">
      <c r="A364">
        <v>362</v>
      </c>
      <c r="B364" s="2" t="s">
        <v>363</v>
      </c>
      <c r="C364" s="2" t="s">
        <v>4472</v>
      </c>
      <c r="D364">
        <v>9665</v>
      </c>
      <c r="E364">
        <v>12000</v>
      </c>
      <c r="F364" s="5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s="6">
        <f t="shared" si="20"/>
        <v>1.2415933781686497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50" x14ac:dyDescent="0.3">
      <c r="A365">
        <v>363</v>
      </c>
      <c r="B365" s="2" t="s">
        <v>364</v>
      </c>
      <c r="C365" s="2" t="s">
        <v>4473</v>
      </c>
      <c r="D365">
        <v>8925</v>
      </c>
      <c r="E365">
        <v>9044</v>
      </c>
      <c r="F365" s="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s="6">
        <f t="shared" si="20"/>
        <v>1.0133333333333334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50" x14ac:dyDescent="0.3">
      <c r="A366">
        <v>364</v>
      </c>
      <c r="B366" s="2" t="s">
        <v>365</v>
      </c>
      <c r="C366" s="2" t="s">
        <v>4474</v>
      </c>
      <c r="D366">
        <v>7000</v>
      </c>
      <c r="E366">
        <v>7711.3</v>
      </c>
      <c r="F366" s="5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s="6">
        <f t="shared" si="20"/>
        <v>1.1016142857142857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50" x14ac:dyDescent="0.3">
      <c r="A367">
        <v>365</v>
      </c>
      <c r="B367" s="2" t="s">
        <v>366</v>
      </c>
      <c r="C367" s="2" t="s">
        <v>4475</v>
      </c>
      <c r="D367">
        <v>15000</v>
      </c>
      <c r="E367">
        <v>15596</v>
      </c>
      <c r="F367" s="5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s="6">
        <f t="shared" si="20"/>
        <v>1.0397333333333334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50" x14ac:dyDescent="0.3">
      <c r="A368">
        <v>366</v>
      </c>
      <c r="B368" s="2" t="s">
        <v>367</v>
      </c>
      <c r="C368" s="2" t="s">
        <v>4476</v>
      </c>
      <c r="D368">
        <v>38000</v>
      </c>
      <c r="E368">
        <v>38500</v>
      </c>
      <c r="F368" s="5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s="6">
        <f t="shared" si="20"/>
        <v>1.013157894736842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50" x14ac:dyDescent="0.3">
      <c r="A369">
        <v>367</v>
      </c>
      <c r="B369" s="2" t="s">
        <v>368</v>
      </c>
      <c r="C369" s="2" t="s">
        <v>4477</v>
      </c>
      <c r="D369">
        <v>10000</v>
      </c>
      <c r="E369">
        <v>10335.01</v>
      </c>
      <c r="F369" s="5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s="6">
        <f t="shared" si="20"/>
        <v>1.033501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50" x14ac:dyDescent="0.3">
      <c r="A370">
        <v>368</v>
      </c>
      <c r="B370" s="2" t="s">
        <v>369</v>
      </c>
      <c r="C370" s="2" t="s">
        <v>4478</v>
      </c>
      <c r="D370">
        <v>12500</v>
      </c>
      <c r="E370">
        <v>13014</v>
      </c>
      <c r="F370" s="5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s="6">
        <f t="shared" si="20"/>
        <v>1.04112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50" x14ac:dyDescent="0.3">
      <c r="A371">
        <v>369</v>
      </c>
      <c r="B371" s="2" t="s">
        <v>370</v>
      </c>
      <c r="C371" s="2" t="s">
        <v>4479</v>
      </c>
      <c r="D371">
        <v>6500</v>
      </c>
      <c r="E371">
        <v>7160.12</v>
      </c>
      <c r="F371" s="5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s="6">
        <f t="shared" si="20"/>
        <v>1.1015569230769231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50" x14ac:dyDescent="0.3">
      <c r="A372">
        <v>370</v>
      </c>
      <c r="B372" s="2" t="s">
        <v>371</v>
      </c>
      <c r="C372" s="2" t="s">
        <v>4480</v>
      </c>
      <c r="D372">
        <v>25000</v>
      </c>
      <c r="E372">
        <v>30505</v>
      </c>
      <c r="F372" s="5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s="6">
        <f t="shared" si="20"/>
        <v>1.2202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0" x14ac:dyDescent="0.3">
      <c r="A373">
        <v>371</v>
      </c>
      <c r="B373" s="2" t="s">
        <v>372</v>
      </c>
      <c r="C373" s="2" t="s">
        <v>4481</v>
      </c>
      <c r="D373">
        <v>150000</v>
      </c>
      <c r="E373">
        <v>171253</v>
      </c>
      <c r="F373" s="5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s="6">
        <f t="shared" si="20"/>
        <v>1.1416866666666667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4" x14ac:dyDescent="0.3">
      <c r="A374">
        <v>372</v>
      </c>
      <c r="B374" s="2" t="s">
        <v>373</v>
      </c>
      <c r="C374" s="2" t="s">
        <v>4482</v>
      </c>
      <c r="D374">
        <v>300</v>
      </c>
      <c r="E374">
        <v>376</v>
      </c>
      <c r="F374" s="5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s="6">
        <f t="shared" si="20"/>
        <v>1.2533333333333334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50" x14ac:dyDescent="0.3">
      <c r="A375">
        <v>373</v>
      </c>
      <c r="B375" s="2" t="s">
        <v>374</v>
      </c>
      <c r="C375" s="2" t="s">
        <v>4483</v>
      </c>
      <c r="D375">
        <v>7500</v>
      </c>
      <c r="E375">
        <v>8000</v>
      </c>
      <c r="F375" s="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s="6">
        <f t="shared" si="20"/>
        <v>1.0666666666666667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50" x14ac:dyDescent="0.3">
      <c r="A376">
        <v>374</v>
      </c>
      <c r="B376" s="2" t="s">
        <v>375</v>
      </c>
      <c r="C376" s="2" t="s">
        <v>4484</v>
      </c>
      <c r="D376">
        <v>6000</v>
      </c>
      <c r="E376">
        <v>7839</v>
      </c>
      <c r="F376" s="5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s="6">
        <f t="shared" si="20"/>
        <v>1.3065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50" x14ac:dyDescent="0.3">
      <c r="A377">
        <v>375</v>
      </c>
      <c r="B377" s="2" t="s">
        <v>376</v>
      </c>
      <c r="C377" s="2" t="s">
        <v>4485</v>
      </c>
      <c r="D377">
        <v>500</v>
      </c>
      <c r="E377">
        <v>600</v>
      </c>
      <c r="F377" s="5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s="6">
        <f t="shared" si="20"/>
        <v>1.2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50" x14ac:dyDescent="0.3">
      <c r="A378">
        <v>376</v>
      </c>
      <c r="B378" s="2" t="s">
        <v>377</v>
      </c>
      <c r="C378" s="2" t="s">
        <v>4486</v>
      </c>
      <c r="D378">
        <v>2450</v>
      </c>
      <c r="E378">
        <v>2596</v>
      </c>
      <c r="F378" s="5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s="6">
        <f t="shared" si="20"/>
        <v>1.0595918367346939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50" x14ac:dyDescent="0.3">
      <c r="A379">
        <v>377</v>
      </c>
      <c r="B379" s="2" t="s">
        <v>378</v>
      </c>
      <c r="C379" s="2" t="s">
        <v>4487</v>
      </c>
      <c r="D379">
        <v>12000</v>
      </c>
      <c r="E379">
        <v>13728</v>
      </c>
      <c r="F379" s="5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s="6">
        <f t="shared" si="20"/>
        <v>1.1439999999999999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50" x14ac:dyDescent="0.3">
      <c r="A380">
        <v>378</v>
      </c>
      <c r="B380" s="2" t="s">
        <v>379</v>
      </c>
      <c r="C380" s="2" t="s">
        <v>4488</v>
      </c>
      <c r="D380">
        <v>3000</v>
      </c>
      <c r="E380">
        <v>3353</v>
      </c>
      <c r="F380" s="5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s="6">
        <f t="shared" si="20"/>
        <v>1.1176666666666666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50" x14ac:dyDescent="0.3">
      <c r="A381">
        <v>379</v>
      </c>
      <c r="B381" s="2" t="s">
        <v>380</v>
      </c>
      <c r="C381" s="2" t="s">
        <v>4489</v>
      </c>
      <c r="D381">
        <v>15000</v>
      </c>
      <c r="E381">
        <v>17412</v>
      </c>
      <c r="F381" s="5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s="6">
        <f t="shared" si="20"/>
        <v>1.1608000000000001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50" x14ac:dyDescent="0.3">
      <c r="A382">
        <v>380</v>
      </c>
      <c r="B382" s="2" t="s">
        <v>381</v>
      </c>
      <c r="C382" s="2" t="s">
        <v>4490</v>
      </c>
      <c r="D382">
        <v>4000</v>
      </c>
      <c r="E382">
        <v>5660</v>
      </c>
      <c r="F382" s="5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s="6">
        <f t="shared" si="20"/>
        <v>1.415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50" x14ac:dyDescent="0.3">
      <c r="A383">
        <v>381</v>
      </c>
      <c r="B383" s="2" t="s">
        <v>382</v>
      </c>
      <c r="C383" s="2" t="s">
        <v>4491</v>
      </c>
      <c r="D383">
        <v>25000</v>
      </c>
      <c r="E383">
        <v>26182.5</v>
      </c>
      <c r="F383" s="5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s="6">
        <f t="shared" si="20"/>
        <v>1.0472999999999999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50" x14ac:dyDescent="0.3">
      <c r="A384">
        <v>382</v>
      </c>
      <c r="B384" s="2" t="s">
        <v>383</v>
      </c>
      <c r="C384" s="2" t="s">
        <v>4492</v>
      </c>
      <c r="D384">
        <v>600</v>
      </c>
      <c r="E384">
        <v>1535</v>
      </c>
      <c r="F384" s="5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s="6">
        <f t="shared" si="20"/>
        <v>2.5583333333333331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50" x14ac:dyDescent="0.3">
      <c r="A385">
        <v>383</v>
      </c>
      <c r="B385" s="2" t="s">
        <v>384</v>
      </c>
      <c r="C385" s="2" t="s">
        <v>4493</v>
      </c>
      <c r="D385">
        <v>999</v>
      </c>
      <c r="E385">
        <v>2065</v>
      </c>
      <c r="F385" s="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s="6">
        <f t="shared" si="20"/>
        <v>2.0670670670670672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50" x14ac:dyDescent="0.3">
      <c r="A386">
        <v>384</v>
      </c>
      <c r="B386" s="2" t="s">
        <v>385</v>
      </c>
      <c r="C386" s="2" t="s">
        <v>4494</v>
      </c>
      <c r="D386">
        <v>20000</v>
      </c>
      <c r="E386">
        <v>22421</v>
      </c>
      <c r="F386" s="5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s="6">
        <f t="shared" si="20"/>
        <v>1.1210500000000001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50" x14ac:dyDescent="0.3">
      <c r="A387">
        <v>385</v>
      </c>
      <c r="B387" s="2" t="s">
        <v>386</v>
      </c>
      <c r="C387" s="2" t="s">
        <v>4495</v>
      </c>
      <c r="D387">
        <v>25000</v>
      </c>
      <c r="E387">
        <v>26495.5</v>
      </c>
      <c r="F387" s="5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s="6">
        <f t="shared" ref="O387:O450" si="24">E387/D387</f>
        <v>1.05982</v>
      </c>
      <c r="P387">
        <f t="shared" ref="P387:P450" si="25">IF(L387=0, P415, E387/L387)</f>
        <v>111.79535864978902</v>
      </c>
      <c r="Q387" t="str">
        <f t="shared" ref="Q387:Q450" si="26">LEFT(N387,FIND("/", N387)-1)</f>
        <v>film &amp; video</v>
      </c>
      <c r="R387" t="str">
        <f t="shared" ref="R387:R450" si="27">RIGHT(N387,LEN(N387)-FIND("/",N387)+0)</f>
        <v>documentary</v>
      </c>
    </row>
    <row r="388" spans="1:18" ht="50" x14ac:dyDescent="0.3">
      <c r="A388">
        <v>386</v>
      </c>
      <c r="B388" s="2" t="s">
        <v>387</v>
      </c>
      <c r="C388" s="2" t="s">
        <v>4496</v>
      </c>
      <c r="D388">
        <v>600</v>
      </c>
      <c r="E388">
        <v>601</v>
      </c>
      <c r="F388" s="5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s="6">
        <f t="shared" si="24"/>
        <v>1.0016666666666667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50" x14ac:dyDescent="0.3">
      <c r="A389">
        <v>387</v>
      </c>
      <c r="B389" s="2" t="s">
        <v>388</v>
      </c>
      <c r="C389" s="2" t="s">
        <v>4497</v>
      </c>
      <c r="D389">
        <v>38000</v>
      </c>
      <c r="E389">
        <v>81316</v>
      </c>
      <c r="F389" s="5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s="6">
        <f t="shared" si="24"/>
        <v>2.1398947368421051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50" x14ac:dyDescent="0.3">
      <c r="A390">
        <v>388</v>
      </c>
      <c r="B390" s="2" t="s">
        <v>389</v>
      </c>
      <c r="C390" s="2" t="s">
        <v>4498</v>
      </c>
      <c r="D390">
        <v>5000</v>
      </c>
      <c r="E390">
        <v>6308</v>
      </c>
      <c r="F390" s="5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s="6">
        <f t="shared" si="24"/>
        <v>1.2616000000000001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50" x14ac:dyDescent="0.3">
      <c r="A391">
        <v>389</v>
      </c>
      <c r="B391" s="2" t="s">
        <v>390</v>
      </c>
      <c r="C391" s="2" t="s">
        <v>4499</v>
      </c>
      <c r="D391">
        <v>68000</v>
      </c>
      <c r="E391">
        <v>123444.12</v>
      </c>
      <c r="F391" s="5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s="6">
        <f t="shared" si="24"/>
        <v>1.8153547058823529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50" x14ac:dyDescent="0.3">
      <c r="A392">
        <v>390</v>
      </c>
      <c r="B392" s="2" t="s">
        <v>391</v>
      </c>
      <c r="C392" s="2" t="s">
        <v>4500</v>
      </c>
      <c r="D392">
        <v>1000</v>
      </c>
      <c r="E392">
        <v>1000</v>
      </c>
      <c r="F392" s="5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s="6">
        <f t="shared" si="24"/>
        <v>1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50" x14ac:dyDescent="0.3">
      <c r="A393">
        <v>391</v>
      </c>
      <c r="B393" s="2" t="s">
        <v>392</v>
      </c>
      <c r="C393" s="2" t="s">
        <v>4501</v>
      </c>
      <c r="D393">
        <v>20000</v>
      </c>
      <c r="E393">
        <v>20122</v>
      </c>
      <c r="F393" s="5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s="6">
        <f t="shared" si="24"/>
        <v>1.0061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50" x14ac:dyDescent="0.3">
      <c r="A394">
        <v>392</v>
      </c>
      <c r="B394" s="2" t="s">
        <v>393</v>
      </c>
      <c r="C394" s="2" t="s">
        <v>4502</v>
      </c>
      <c r="D394">
        <v>18500</v>
      </c>
      <c r="E394">
        <v>18667</v>
      </c>
      <c r="F394" s="5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s="6">
        <f t="shared" si="24"/>
        <v>1.009027027027027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4" x14ac:dyDescent="0.3">
      <c r="A395">
        <v>393</v>
      </c>
      <c r="B395" s="2" t="s">
        <v>394</v>
      </c>
      <c r="C395" s="2" t="s">
        <v>4503</v>
      </c>
      <c r="D395">
        <v>50000</v>
      </c>
      <c r="E395">
        <v>55223</v>
      </c>
      <c r="F395" s="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s="6">
        <f t="shared" si="24"/>
        <v>1.10446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50" x14ac:dyDescent="0.3">
      <c r="A396">
        <v>394</v>
      </c>
      <c r="B396" s="2" t="s">
        <v>395</v>
      </c>
      <c r="C396" s="2" t="s">
        <v>4504</v>
      </c>
      <c r="D396">
        <v>4700</v>
      </c>
      <c r="E396">
        <v>5259</v>
      </c>
      <c r="F396" s="5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s="6">
        <f t="shared" si="24"/>
        <v>1.118936170212766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50" x14ac:dyDescent="0.3">
      <c r="A397">
        <v>395</v>
      </c>
      <c r="B397" s="2" t="s">
        <v>396</v>
      </c>
      <c r="C397" s="2" t="s">
        <v>4505</v>
      </c>
      <c r="D397">
        <v>10000</v>
      </c>
      <c r="E397">
        <v>10804.45</v>
      </c>
      <c r="F397" s="5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s="6">
        <f t="shared" si="24"/>
        <v>1.0804450000000001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50" x14ac:dyDescent="0.3">
      <c r="A398">
        <v>396</v>
      </c>
      <c r="B398" s="2" t="s">
        <v>397</v>
      </c>
      <c r="C398" s="2" t="s">
        <v>4506</v>
      </c>
      <c r="D398">
        <v>15000</v>
      </c>
      <c r="E398">
        <v>16000</v>
      </c>
      <c r="F398" s="5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s="6">
        <f t="shared" si="24"/>
        <v>1.0666666666666667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6" x14ac:dyDescent="0.3">
      <c r="A399">
        <v>397</v>
      </c>
      <c r="B399" s="2" t="s">
        <v>398</v>
      </c>
      <c r="C399" s="2" t="s">
        <v>4507</v>
      </c>
      <c r="D399">
        <v>12444</v>
      </c>
      <c r="E399">
        <v>12929.35</v>
      </c>
      <c r="F399" s="5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s="6">
        <f t="shared" si="24"/>
        <v>1.0390027322404372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50" x14ac:dyDescent="0.3">
      <c r="A400">
        <v>398</v>
      </c>
      <c r="B400" s="2" t="s">
        <v>399</v>
      </c>
      <c r="C400" s="2" t="s">
        <v>4508</v>
      </c>
      <c r="D400">
        <v>7500</v>
      </c>
      <c r="E400">
        <v>9387</v>
      </c>
      <c r="F400" s="5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s="6">
        <f t="shared" si="24"/>
        <v>1.2516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50" x14ac:dyDescent="0.3">
      <c r="A401">
        <v>399</v>
      </c>
      <c r="B401" s="2" t="s">
        <v>400</v>
      </c>
      <c r="C401" s="2" t="s">
        <v>4509</v>
      </c>
      <c r="D401">
        <v>20000</v>
      </c>
      <c r="E401">
        <v>21361</v>
      </c>
      <c r="F401" s="5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s="6">
        <f t="shared" si="24"/>
        <v>1.0680499999999999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50" x14ac:dyDescent="0.3">
      <c r="A402">
        <v>400</v>
      </c>
      <c r="B402" s="2" t="s">
        <v>401</v>
      </c>
      <c r="C402" s="2" t="s">
        <v>4510</v>
      </c>
      <c r="D402">
        <v>10000</v>
      </c>
      <c r="E402">
        <v>11230.25</v>
      </c>
      <c r="F402" s="5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s="6">
        <f t="shared" si="24"/>
        <v>1.1230249999999999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50" x14ac:dyDescent="0.3">
      <c r="A403">
        <v>401</v>
      </c>
      <c r="B403" s="2" t="s">
        <v>402</v>
      </c>
      <c r="C403" s="2" t="s">
        <v>4511</v>
      </c>
      <c r="D403">
        <v>50000</v>
      </c>
      <c r="E403">
        <v>51906</v>
      </c>
      <c r="F403" s="5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s="6">
        <f t="shared" si="24"/>
        <v>1.0381199999999999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50" x14ac:dyDescent="0.3">
      <c r="A404">
        <v>402</v>
      </c>
      <c r="B404" s="2" t="s">
        <v>403</v>
      </c>
      <c r="C404" s="2" t="s">
        <v>4512</v>
      </c>
      <c r="D404">
        <v>2000</v>
      </c>
      <c r="E404">
        <v>2833</v>
      </c>
      <c r="F404" s="5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s="6">
        <f t="shared" si="24"/>
        <v>1.4165000000000001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50" x14ac:dyDescent="0.3">
      <c r="A405">
        <v>403</v>
      </c>
      <c r="B405" s="2" t="s">
        <v>404</v>
      </c>
      <c r="C405" s="2" t="s">
        <v>4513</v>
      </c>
      <c r="D405">
        <v>5000</v>
      </c>
      <c r="E405">
        <v>5263</v>
      </c>
      <c r="F405" s="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s="6">
        <f t="shared" si="24"/>
        <v>1.0526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50" x14ac:dyDescent="0.3">
      <c r="A406">
        <v>404</v>
      </c>
      <c r="B406" s="2" t="s">
        <v>405</v>
      </c>
      <c r="C406" s="2" t="s">
        <v>4514</v>
      </c>
      <c r="D406">
        <v>35000</v>
      </c>
      <c r="E406">
        <v>36082</v>
      </c>
      <c r="F406" s="5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s="6">
        <f t="shared" si="24"/>
        <v>1.0309142857142857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4" x14ac:dyDescent="0.3">
      <c r="A407">
        <v>405</v>
      </c>
      <c r="B407" s="2" t="s">
        <v>406</v>
      </c>
      <c r="C407" s="2" t="s">
        <v>4515</v>
      </c>
      <c r="D407">
        <v>2820</v>
      </c>
      <c r="E407">
        <v>3036</v>
      </c>
      <c r="F407" s="5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s="6">
        <f t="shared" si="24"/>
        <v>1.0765957446808512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50" x14ac:dyDescent="0.3">
      <c r="A408">
        <v>406</v>
      </c>
      <c r="B408" s="2" t="s">
        <v>407</v>
      </c>
      <c r="C408" s="2" t="s">
        <v>4516</v>
      </c>
      <c r="D408">
        <v>2800</v>
      </c>
      <c r="E408">
        <v>3015.73</v>
      </c>
      <c r="F408" s="5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s="6">
        <f t="shared" si="24"/>
        <v>1.0770464285714285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50" x14ac:dyDescent="0.3">
      <c r="A409">
        <v>407</v>
      </c>
      <c r="B409" s="2" t="s">
        <v>408</v>
      </c>
      <c r="C409" s="2" t="s">
        <v>4517</v>
      </c>
      <c r="D409">
        <v>2000</v>
      </c>
      <c r="E409">
        <v>2031</v>
      </c>
      <c r="F409" s="5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s="6">
        <f t="shared" si="24"/>
        <v>1.0155000000000001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50" x14ac:dyDescent="0.3">
      <c r="A410">
        <v>408</v>
      </c>
      <c r="B410" s="2" t="s">
        <v>409</v>
      </c>
      <c r="C410" s="2" t="s">
        <v>4518</v>
      </c>
      <c r="D410">
        <v>6000</v>
      </c>
      <c r="E410">
        <v>6086.26</v>
      </c>
      <c r="F410" s="5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s="6">
        <f t="shared" si="24"/>
        <v>1.0143766666666667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50" x14ac:dyDescent="0.3">
      <c r="A411">
        <v>409</v>
      </c>
      <c r="B411" s="2" t="s">
        <v>410</v>
      </c>
      <c r="C411" s="2" t="s">
        <v>4519</v>
      </c>
      <c r="D411">
        <v>500</v>
      </c>
      <c r="E411">
        <v>684</v>
      </c>
      <c r="F411" s="5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s="6">
        <f t="shared" si="24"/>
        <v>1.3680000000000001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50" x14ac:dyDescent="0.3">
      <c r="A412">
        <v>410</v>
      </c>
      <c r="B412" s="2" t="s">
        <v>411</v>
      </c>
      <c r="C412" s="2" t="s">
        <v>4520</v>
      </c>
      <c r="D412">
        <v>1000</v>
      </c>
      <c r="E412">
        <v>1283</v>
      </c>
      <c r="F412" s="5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s="6">
        <f t="shared" si="24"/>
        <v>1.2829999999999999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50" x14ac:dyDescent="0.3">
      <c r="A413">
        <v>411</v>
      </c>
      <c r="B413" s="2" t="s">
        <v>412</v>
      </c>
      <c r="C413" s="2" t="s">
        <v>4521</v>
      </c>
      <c r="D413">
        <v>30000</v>
      </c>
      <c r="E413">
        <v>30315</v>
      </c>
      <c r="F413" s="5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s="6">
        <f t="shared" si="24"/>
        <v>1.0105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50" x14ac:dyDescent="0.3">
      <c r="A414">
        <v>412</v>
      </c>
      <c r="B414" s="2" t="s">
        <v>413</v>
      </c>
      <c r="C414" s="2" t="s">
        <v>4522</v>
      </c>
      <c r="D414">
        <v>2500</v>
      </c>
      <c r="E414">
        <v>3171</v>
      </c>
      <c r="F414" s="5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s="6">
        <f t="shared" si="24"/>
        <v>1.2684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50" x14ac:dyDescent="0.3">
      <c r="A415">
        <v>413</v>
      </c>
      <c r="B415" s="2" t="s">
        <v>414</v>
      </c>
      <c r="C415" s="2" t="s">
        <v>4523</v>
      </c>
      <c r="D415">
        <v>12800</v>
      </c>
      <c r="E415">
        <v>13451</v>
      </c>
      <c r="F415" s="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s="6">
        <f t="shared" si="24"/>
        <v>1.0508593749999999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50" x14ac:dyDescent="0.3">
      <c r="A416">
        <v>414</v>
      </c>
      <c r="B416" s="2" t="s">
        <v>415</v>
      </c>
      <c r="C416" s="2" t="s">
        <v>4524</v>
      </c>
      <c r="D416">
        <v>18500</v>
      </c>
      <c r="E416">
        <v>19028</v>
      </c>
      <c r="F416" s="5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s="6">
        <f t="shared" si="24"/>
        <v>1.0285405405405406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6" x14ac:dyDescent="0.3">
      <c r="A417">
        <v>415</v>
      </c>
      <c r="B417" s="2" t="s">
        <v>416</v>
      </c>
      <c r="C417" s="2" t="s">
        <v>4525</v>
      </c>
      <c r="D417">
        <v>1400</v>
      </c>
      <c r="E417">
        <v>1430.06</v>
      </c>
      <c r="F417" s="5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s="6">
        <f t="shared" si="24"/>
        <v>1.0214714285714286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4" x14ac:dyDescent="0.3">
      <c r="A418">
        <v>416</v>
      </c>
      <c r="B418" s="2" t="s">
        <v>417</v>
      </c>
      <c r="C418" s="2" t="s">
        <v>4526</v>
      </c>
      <c r="D418">
        <v>1000</v>
      </c>
      <c r="E418">
        <v>1202.17</v>
      </c>
      <c r="F418" s="5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s="6">
        <f t="shared" si="24"/>
        <v>1.2021700000000002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50" x14ac:dyDescent="0.3">
      <c r="A419">
        <v>417</v>
      </c>
      <c r="B419" s="2" t="s">
        <v>418</v>
      </c>
      <c r="C419" s="2" t="s">
        <v>4527</v>
      </c>
      <c r="D419">
        <v>10500</v>
      </c>
      <c r="E419">
        <v>10526</v>
      </c>
      <c r="F419" s="5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s="6">
        <f t="shared" si="24"/>
        <v>1.0024761904761905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50" x14ac:dyDescent="0.3">
      <c r="A420">
        <v>418</v>
      </c>
      <c r="B420" s="2" t="s">
        <v>419</v>
      </c>
      <c r="C420" s="2" t="s">
        <v>4528</v>
      </c>
      <c r="D420">
        <v>22400</v>
      </c>
      <c r="E420">
        <v>22542</v>
      </c>
      <c r="F420" s="5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s="6">
        <f t="shared" si="24"/>
        <v>1.0063392857142857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50" x14ac:dyDescent="0.3">
      <c r="A421">
        <v>419</v>
      </c>
      <c r="B421" s="2" t="s">
        <v>420</v>
      </c>
      <c r="C421" s="2" t="s">
        <v>4529</v>
      </c>
      <c r="D421">
        <v>8000</v>
      </c>
      <c r="E421">
        <v>8035</v>
      </c>
      <c r="F421" s="5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s="6">
        <f t="shared" si="24"/>
        <v>1.004375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50" x14ac:dyDescent="0.3">
      <c r="A422">
        <v>420</v>
      </c>
      <c r="B422" s="2" t="s">
        <v>421</v>
      </c>
      <c r="C422" s="2" t="s">
        <v>4530</v>
      </c>
      <c r="D422">
        <v>3300</v>
      </c>
      <c r="E422">
        <v>14.5</v>
      </c>
      <c r="F422" s="5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s="6">
        <f t="shared" si="24"/>
        <v>4.3939393939393936E-3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50" x14ac:dyDescent="0.3">
      <c r="A423">
        <v>421</v>
      </c>
      <c r="B423" s="2" t="s">
        <v>422</v>
      </c>
      <c r="C423" s="2" t="s">
        <v>4531</v>
      </c>
      <c r="D423">
        <v>15000</v>
      </c>
      <c r="E423">
        <v>301</v>
      </c>
      <c r="F423" s="5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s="6">
        <f t="shared" si="24"/>
        <v>2.0066666666666667E-2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50" x14ac:dyDescent="0.3">
      <c r="A424">
        <v>422</v>
      </c>
      <c r="B424" s="2" t="s">
        <v>423</v>
      </c>
      <c r="C424" s="2" t="s">
        <v>4532</v>
      </c>
      <c r="D424">
        <v>40000</v>
      </c>
      <c r="E424">
        <v>430</v>
      </c>
      <c r="F424" s="5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s="6">
        <f t="shared" si="24"/>
        <v>1.0749999999999999E-2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50" x14ac:dyDescent="0.3">
      <c r="A425">
        <v>423</v>
      </c>
      <c r="B425" s="2" t="s">
        <v>424</v>
      </c>
      <c r="C425" s="2" t="s">
        <v>4533</v>
      </c>
      <c r="D425">
        <v>20000</v>
      </c>
      <c r="E425">
        <v>153</v>
      </c>
      <c r="F425" s="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s="6">
        <f t="shared" si="24"/>
        <v>7.6499999999999997E-3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50" x14ac:dyDescent="0.3">
      <c r="A426">
        <v>424</v>
      </c>
      <c r="B426" s="2" t="s">
        <v>425</v>
      </c>
      <c r="C426" s="2" t="s">
        <v>4534</v>
      </c>
      <c r="D426">
        <v>3000</v>
      </c>
      <c r="E426">
        <v>203.9</v>
      </c>
      <c r="F426" s="5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s="6">
        <f t="shared" si="24"/>
        <v>6.7966666666666675E-2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50" x14ac:dyDescent="0.3">
      <c r="A427">
        <v>425</v>
      </c>
      <c r="B427" s="2" t="s">
        <v>426</v>
      </c>
      <c r="C427" s="2" t="s">
        <v>4535</v>
      </c>
      <c r="D427">
        <v>50000</v>
      </c>
      <c r="E427">
        <v>6</v>
      </c>
      <c r="F427" s="5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s="6">
        <f t="shared" si="24"/>
        <v>1.2E-4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50" x14ac:dyDescent="0.3">
      <c r="A428">
        <v>426</v>
      </c>
      <c r="B428" s="2" t="s">
        <v>427</v>
      </c>
      <c r="C428" s="2" t="s">
        <v>4536</v>
      </c>
      <c r="D428">
        <v>10000</v>
      </c>
      <c r="E428">
        <v>133</v>
      </c>
      <c r="F428" s="5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s="6">
        <f t="shared" si="24"/>
        <v>1.3299999999999999E-2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50" x14ac:dyDescent="0.3">
      <c r="A429">
        <v>427</v>
      </c>
      <c r="B429" s="2" t="s">
        <v>428</v>
      </c>
      <c r="C429" s="2" t="s">
        <v>4537</v>
      </c>
      <c r="D429">
        <v>6500</v>
      </c>
      <c r="E429">
        <v>0</v>
      </c>
      <c r="F429" s="5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s="6">
        <f t="shared" si="24"/>
        <v>0</v>
      </c>
      <c r="P429">
        <f t="shared" si="25"/>
        <v>22.5</v>
      </c>
      <c r="Q429" t="str">
        <f t="shared" si="26"/>
        <v>film &amp; video</v>
      </c>
      <c r="R429" t="str">
        <f t="shared" si="27"/>
        <v>animation</v>
      </c>
    </row>
    <row r="430" spans="1:18" ht="34" x14ac:dyDescent="0.3">
      <c r="A430">
        <v>428</v>
      </c>
      <c r="B430" s="2" t="s">
        <v>429</v>
      </c>
      <c r="C430" s="2" t="s">
        <v>4538</v>
      </c>
      <c r="D430">
        <v>12000</v>
      </c>
      <c r="E430">
        <v>676</v>
      </c>
      <c r="F430" s="5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s="6">
        <f t="shared" si="24"/>
        <v>5.6333333333333332E-2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6" x14ac:dyDescent="0.3">
      <c r="A431">
        <v>429</v>
      </c>
      <c r="B431" s="2" t="s">
        <v>430</v>
      </c>
      <c r="C431" s="2" t="s">
        <v>4539</v>
      </c>
      <c r="D431">
        <v>5000</v>
      </c>
      <c r="E431">
        <v>0</v>
      </c>
      <c r="F431" s="5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s="6">
        <f t="shared" si="24"/>
        <v>0</v>
      </c>
      <c r="P431">
        <f t="shared" si="25"/>
        <v>66.520080000000007</v>
      </c>
      <c r="Q431" t="str">
        <f t="shared" si="26"/>
        <v>film &amp; video</v>
      </c>
      <c r="R431" t="str">
        <f t="shared" si="27"/>
        <v>animation</v>
      </c>
    </row>
    <row r="432" spans="1:18" ht="34" x14ac:dyDescent="0.3">
      <c r="A432">
        <v>430</v>
      </c>
      <c r="B432" s="2" t="s">
        <v>431</v>
      </c>
      <c r="C432" s="2" t="s">
        <v>4540</v>
      </c>
      <c r="D432">
        <v>1000</v>
      </c>
      <c r="E432">
        <v>24</v>
      </c>
      <c r="F432" s="5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s="6">
        <f t="shared" si="24"/>
        <v>2.4E-2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50" x14ac:dyDescent="0.3">
      <c r="A433">
        <v>431</v>
      </c>
      <c r="B433" s="2" t="s">
        <v>432</v>
      </c>
      <c r="C433" s="2" t="s">
        <v>4541</v>
      </c>
      <c r="D433">
        <v>3000</v>
      </c>
      <c r="E433">
        <v>415</v>
      </c>
      <c r="F433" s="5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s="6">
        <f t="shared" si="24"/>
        <v>0.13833333333333334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50" x14ac:dyDescent="0.3">
      <c r="A434">
        <v>432</v>
      </c>
      <c r="B434" s="2" t="s">
        <v>433</v>
      </c>
      <c r="C434" s="2" t="s">
        <v>4542</v>
      </c>
      <c r="D434">
        <v>6000</v>
      </c>
      <c r="E434">
        <v>570</v>
      </c>
      <c r="F434" s="5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s="6">
        <f t="shared" si="24"/>
        <v>9.5000000000000001E-2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6" x14ac:dyDescent="0.3">
      <c r="A435">
        <v>433</v>
      </c>
      <c r="B435" s="2" t="s">
        <v>434</v>
      </c>
      <c r="C435" s="2" t="s">
        <v>4543</v>
      </c>
      <c r="D435">
        <v>3000</v>
      </c>
      <c r="E435">
        <v>0</v>
      </c>
      <c r="F435" s="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s="6">
        <f t="shared" si="24"/>
        <v>0</v>
      </c>
      <c r="P435">
        <f t="shared" si="25"/>
        <v>71.666666666666671</v>
      </c>
      <c r="Q435" t="str">
        <f t="shared" si="26"/>
        <v>film &amp; video</v>
      </c>
      <c r="R435" t="str">
        <f t="shared" si="27"/>
        <v>animation</v>
      </c>
    </row>
    <row r="436" spans="1:18" ht="50" x14ac:dyDescent="0.3">
      <c r="A436">
        <v>434</v>
      </c>
      <c r="B436" s="2" t="s">
        <v>435</v>
      </c>
      <c r="C436" s="2" t="s">
        <v>4544</v>
      </c>
      <c r="D436">
        <v>2500</v>
      </c>
      <c r="E436">
        <v>125</v>
      </c>
      <c r="F436" s="5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s="6">
        <f t="shared" si="24"/>
        <v>0.05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0" x14ac:dyDescent="0.3">
      <c r="A437">
        <v>435</v>
      </c>
      <c r="B437" s="2" t="s">
        <v>436</v>
      </c>
      <c r="C437" s="2" t="s">
        <v>4545</v>
      </c>
      <c r="D437">
        <v>110000</v>
      </c>
      <c r="E437">
        <v>3</v>
      </c>
      <c r="F437" s="5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s="6">
        <f t="shared" si="24"/>
        <v>2.7272727272727273E-5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50" x14ac:dyDescent="0.3">
      <c r="A438">
        <v>436</v>
      </c>
      <c r="B438" s="2" t="s">
        <v>437</v>
      </c>
      <c r="C438" s="2" t="s">
        <v>4546</v>
      </c>
      <c r="D438">
        <v>1000</v>
      </c>
      <c r="E438">
        <v>0</v>
      </c>
      <c r="F438" s="5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s="6">
        <f t="shared" si="24"/>
        <v>0</v>
      </c>
      <c r="P438">
        <f t="shared" si="25"/>
        <v>1</v>
      </c>
      <c r="Q438" t="str">
        <f t="shared" si="26"/>
        <v>film &amp; video</v>
      </c>
      <c r="R438" t="str">
        <f t="shared" si="27"/>
        <v>animation</v>
      </c>
    </row>
    <row r="439" spans="1:18" ht="50" x14ac:dyDescent="0.3">
      <c r="A439">
        <v>437</v>
      </c>
      <c r="B439" s="2" t="s">
        <v>438</v>
      </c>
      <c r="C439" s="2" t="s">
        <v>4547</v>
      </c>
      <c r="D439">
        <v>7000</v>
      </c>
      <c r="E439">
        <v>0</v>
      </c>
      <c r="F439" s="5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s="6">
        <f t="shared" si="24"/>
        <v>0</v>
      </c>
      <c r="P439">
        <f t="shared" si="25"/>
        <v>17.25</v>
      </c>
      <c r="Q439" t="str">
        <f t="shared" si="26"/>
        <v>film &amp; video</v>
      </c>
      <c r="R439" t="str">
        <f t="shared" si="27"/>
        <v>animation</v>
      </c>
    </row>
    <row r="440" spans="1:18" ht="50" x14ac:dyDescent="0.3">
      <c r="A440">
        <v>438</v>
      </c>
      <c r="B440" s="2" t="s">
        <v>439</v>
      </c>
      <c r="C440" s="2" t="s">
        <v>4548</v>
      </c>
      <c r="D440">
        <v>20000</v>
      </c>
      <c r="E440">
        <v>1876</v>
      </c>
      <c r="F440" s="5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s="6">
        <f t="shared" si="24"/>
        <v>9.3799999999999994E-2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50" x14ac:dyDescent="0.3">
      <c r="A441">
        <v>439</v>
      </c>
      <c r="B441" s="2" t="s">
        <v>440</v>
      </c>
      <c r="C441" s="2" t="s">
        <v>4549</v>
      </c>
      <c r="D441">
        <v>450</v>
      </c>
      <c r="E441">
        <v>0</v>
      </c>
      <c r="F441" s="5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s="6">
        <f t="shared" si="24"/>
        <v>0</v>
      </c>
      <c r="P441">
        <f t="shared" si="25"/>
        <v>110.64102564102564</v>
      </c>
      <c r="Q441" t="str">
        <f t="shared" si="26"/>
        <v>film &amp; video</v>
      </c>
      <c r="R441" t="str">
        <f t="shared" si="27"/>
        <v>animation</v>
      </c>
    </row>
    <row r="442" spans="1:18" ht="50" x14ac:dyDescent="0.3">
      <c r="A442">
        <v>440</v>
      </c>
      <c r="B442" s="2" t="s">
        <v>441</v>
      </c>
      <c r="C442" s="2" t="s">
        <v>4550</v>
      </c>
      <c r="D442">
        <v>5000</v>
      </c>
      <c r="E442">
        <v>5</v>
      </c>
      <c r="F442" s="5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s="6">
        <f t="shared" si="24"/>
        <v>1E-3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50" x14ac:dyDescent="0.3">
      <c r="A443">
        <v>441</v>
      </c>
      <c r="B443" s="2" t="s">
        <v>442</v>
      </c>
      <c r="C443" s="2" t="s">
        <v>4551</v>
      </c>
      <c r="D443">
        <v>400</v>
      </c>
      <c r="E443">
        <v>0</v>
      </c>
      <c r="F443" s="5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s="6">
        <f t="shared" si="24"/>
        <v>0</v>
      </c>
      <c r="P443">
        <f t="shared" si="25"/>
        <v>10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2" t="s">
        <v>443</v>
      </c>
      <c r="C444" s="2" t="s">
        <v>4552</v>
      </c>
      <c r="D444">
        <v>17000</v>
      </c>
      <c r="E444">
        <v>6691</v>
      </c>
      <c r="F444" s="5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s="6">
        <f t="shared" si="24"/>
        <v>0.39358823529411763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50" x14ac:dyDescent="0.3">
      <c r="A445">
        <v>443</v>
      </c>
      <c r="B445" s="2" t="s">
        <v>444</v>
      </c>
      <c r="C445" s="2" t="s">
        <v>4553</v>
      </c>
      <c r="D445">
        <v>10000</v>
      </c>
      <c r="E445">
        <v>10</v>
      </c>
      <c r="F445" s="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s="6">
        <f t="shared" si="24"/>
        <v>1E-3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4" x14ac:dyDescent="0.3">
      <c r="A446">
        <v>444</v>
      </c>
      <c r="B446" s="2" t="s">
        <v>445</v>
      </c>
      <c r="C446" s="2" t="s">
        <v>4554</v>
      </c>
      <c r="D446">
        <v>1000</v>
      </c>
      <c r="E446">
        <v>50</v>
      </c>
      <c r="F446" s="5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s="6">
        <f t="shared" si="24"/>
        <v>0.05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50" x14ac:dyDescent="0.3">
      <c r="A447">
        <v>445</v>
      </c>
      <c r="B447" s="2" t="s">
        <v>446</v>
      </c>
      <c r="C447" s="2" t="s">
        <v>4555</v>
      </c>
      <c r="D447">
        <v>60000</v>
      </c>
      <c r="E447">
        <v>2</v>
      </c>
      <c r="F447" s="5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s="6">
        <f t="shared" si="24"/>
        <v>3.3333333333333335E-5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50" x14ac:dyDescent="0.3">
      <c r="A448">
        <v>446</v>
      </c>
      <c r="B448" s="2" t="s">
        <v>447</v>
      </c>
      <c r="C448" s="2" t="s">
        <v>4556</v>
      </c>
      <c r="D448">
        <v>10500</v>
      </c>
      <c r="E448">
        <v>766</v>
      </c>
      <c r="F448" s="5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s="6">
        <f t="shared" si="24"/>
        <v>7.2952380952380949E-2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50" x14ac:dyDescent="0.3">
      <c r="A449">
        <v>447</v>
      </c>
      <c r="B449" s="2" t="s">
        <v>448</v>
      </c>
      <c r="C449" s="2" t="s">
        <v>4557</v>
      </c>
      <c r="D449">
        <v>30000</v>
      </c>
      <c r="E449">
        <v>5</v>
      </c>
      <c r="F449" s="5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s="6">
        <f t="shared" si="24"/>
        <v>1.6666666666666666E-4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50" x14ac:dyDescent="0.3">
      <c r="A450">
        <v>448</v>
      </c>
      <c r="B450" s="2" t="s">
        <v>449</v>
      </c>
      <c r="C450" s="2" t="s">
        <v>4558</v>
      </c>
      <c r="D450">
        <v>2500</v>
      </c>
      <c r="E450">
        <v>82.01</v>
      </c>
      <c r="F450" s="5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s="6">
        <f t="shared" si="24"/>
        <v>3.2804E-2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50" x14ac:dyDescent="0.3">
      <c r="A451">
        <v>449</v>
      </c>
      <c r="B451" s="2" t="s">
        <v>450</v>
      </c>
      <c r="C451" s="2" t="s">
        <v>4559</v>
      </c>
      <c r="D451">
        <v>2000</v>
      </c>
      <c r="E451">
        <v>45</v>
      </c>
      <c r="F451" s="5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s="6">
        <f t="shared" ref="O451:O514" si="28">E451/D451</f>
        <v>2.2499999999999999E-2</v>
      </c>
      <c r="P451">
        <f t="shared" ref="P451:P514" si="29">IF(L451=0, P479, E451/L451)</f>
        <v>9</v>
      </c>
      <c r="Q451" t="str">
        <f t="shared" ref="Q451:Q514" si="30">LEFT(N451,FIND("/", N451)-1)</f>
        <v>film &amp; video</v>
      </c>
      <c r="R451" t="str">
        <f t="shared" ref="R451:R514" si="31">RIGHT(N451,LEN(N451)-FIND("/",N451)+0)</f>
        <v>animation</v>
      </c>
    </row>
    <row r="452" spans="1:18" ht="50" x14ac:dyDescent="0.3">
      <c r="A452">
        <v>450</v>
      </c>
      <c r="B452" s="2" t="s">
        <v>451</v>
      </c>
      <c r="C452" s="2" t="s">
        <v>4560</v>
      </c>
      <c r="D452">
        <v>50000</v>
      </c>
      <c r="E452">
        <v>396</v>
      </c>
      <c r="F452" s="5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s="6">
        <f t="shared" si="28"/>
        <v>7.92E-3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50" x14ac:dyDescent="0.3">
      <c r="A453">
        <v>451</v>
      </c>
      <c r="B453" s="2" t="s">
        <v>452</v>
      </c>
      <c r="C453" s="2" t="s">
        <v>4561</v>
      </c>
      <c r="D453">
        <v>20000</v>
      </c>
      <c r="E453">
        <v>0</v>
      </c>
      <c r="F453" s="5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s="6">
        <f t="shared" si="28"/>
        <v>0</v>
      </c>
      <c r="P453">
        <f t="shared" si="29"/>
        <v>88.8</v>
      </c>
      <c r="Q453" t="str">
        <f t="shared" si="30"/>
        <v>film &amp; video</v>
      </c>
      <c r="R453" t="str">
        <f t="shared" si="31"/>
        <v>animation</v>
      </c>
    </row>
    <row r="454" spans="1:18" ht="34" x14ac:dyDescent="0.3">
      <c r="A454">
        <v>452</v>
      </c>
      <c r="B454" s="2" t="s">
        <v>453</v>
      </c>
      <c r="C454" s="2" t="s">
        <v>4562</v>
      </c>
      <c r="D454">
        <v>750</v>
      </c>
      <c r="E454">
        <v>480</v>
      </c>
      <c r="F454" s="5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s="6">
        <f t="shared" si="28"/>
        <v>0.64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50" x14ac:dyDescent="0.3">
      <c r="A455">
        <v>453</v>
      </c>
      <c r="B455" s="2" t="s">
        <v>454</v>
      </c>
      <c r="C455" s="2" t="s">
        <v>4563</v>
      </c>
      <c r="D455">
        <v>94875</v>
      </c>
      <c r="E455">
        <v>26</v>
      </c>
      <c r="F455" s="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s="6">
        <f t="shared" si="28"/>
        <v>2.740447957839262E-4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50" x14ac:dyDescent="0.3">
      <c r="A456">
        <v>454</v>
      </c>
      <c r="B456" s="2" t="s">
        <v>455</v>
      </c>
      <c r="C456" s="2" t="s">
        <v>4564</v>
      </c>
      <c r="D456">
        <v>10000</v>
      </c>
      <c r="E456">
        <v>82</v>
      </c>
      <c r="F456" s="5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s="6">
        <f t="shared" si="28"/>
        <v>8.2000000000000007E-3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50" x14ac:dyDescent="0.3">
      <c r="A457">
        <v>455</v>
      </c>
      <c r="B457" s="2" t="s">
        <v>456</v>
      </c>
      <c r="C457" s="2" t="s">
        <v>4565</v>
      </c>
      <c r="D457">
        <v>65000</v>
      </c>
      <c r="E457">
        <v>45</v>
      </c>
      <c r="F457" s="5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s="6">
        <f t="shared" si="28"/>
        <v>6.9230769230769226E-4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50" x14ac:dyDescent="0.3">
      <c r="A458">
        <v>456</v>
      </c>
      <c r="B458" s="2" t="s">
        <v>457</v>
      </c>
      <c r="C458" s="2" t="s">
        <v>4566</v>
      </c>
      <c r="D458">
        <v>8888</v>
      </c>
      <c r="E458">
        <v>61</v>
      </c>
      <c r="F458" s="5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s="6">
        <f t="shared" si="28"/>
        <v>6.8631863186318634E-3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50" x14ac:dyDescent="0.3">
      <c r="A459">
        <v>457</v>
      </c>
      <c r="B459" s="2" t="s">
        <v>458</v>
      </c>
      <c r="C459" s="2" t="s">
        <v>4567</v>
      </c>
      <c r="D459">
        <v>20000</v>
      </c>
      <c r="E459">
        <v>0</v>
      </c>
      <c r="F459" s="5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s="6">
        <f t="shared" si="28"/>
        <v>0</v>
      </c>
      <c r="P459">
        <f t="shared" si="29"/>
        <v>66.520080000000007</v>
      </c>
      <c r="Q459" t="str">
        <f t="shared" si="30"/>
        <v>film &amp; video</v>
      </c>
      <c r="R459" t="str">
        <f t="shared" si="31"/>
        <v>animation</v>
      </c>
    </row>
    <row r="460" spans="1:18" ht="50" x14ac:dyDescent="0.3">
      <c r="A460">
        <v>458</v>
      </c>
      <c r="B460" s="2" t="s">
        <v>459</v>
      </c>
      <c r="C460" s="2" t="s">
        <v>4568</v>
      </c>
      <c r="D460">
        <v>10000</v>
      </c>
      <c r="E460">
        <v>821</v>
      </c>
      <c r="F460" s="5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s="6">
        <f t="shared" si="28"/>
        <v>8.2100000000000006E-2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50" x14ac:dyDescent="0.3">
      <c r="A461">
        <v>459</v>
      </c>
      <c r="B461" s="2" t="s">
        <v>460</v>
      </c>
      <c r="C461" s="2" t="s">
        <v>4569</v>
      </c>
      <c r="D461">
        <v>39000</v>
      </c>
      <c r="E461">
        <v>25</v>
      </c>
      <c r="F461" s="5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s="6">
        <f t="shared" si="28"/>
        <v>6.4102564102564103E-4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4" x14ac:dyDescent="0.3">
      <c r="A462">
        <v>460</v>
      </c>
      <c r="B462" s="2" t="s">
        <v>461</v>
      </c>
      <c r="C462" s="2" t="s">
        <v>4570</v>
      </c>
      <c r="D462">
        <v>8500</v>
      </c>
      <c r="E462">
        <v>25</v>
      </c>
      <c r="F462" s="5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s="6">
        <f t="shared" si="28"/>
        <v>2.9411764705882353E-3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50" x14ac:dyDescent="0.3">
      <c r="A463">
        <v>461</v>
      </c>
      <c r="B463" s="2" t="s">
        <v>462</v>
      </c>
      <c r="C463" s="2" t="s">
        <v>4571</v>
      </c>
      <c r="D463">
        <v>550</v>
      </c>
      <c r="E463">
        <v>0</v>
      </c>
      <c r="F463" s="5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s="6">
        <f t="shared" si="28"/>
        <v>0</v>
      </c>
      <c r="P463">
        <f t="shared" si="29"/>
        <v>71.666666666666671</v>
      </c>
      <c r="Q463" t="str">
        <f t="shared" si="30"/>
        <v>film &amp; video</v>
      </c>
      <c r="R463" t="str">
        <f t="shared" si="31"/>
        <v>animation</v>
      </c>
    </row>
    <row r="464" spans="1:18" ht="50" x14ac:dyDescent="0.3">
      <c r="A464">
        <v>462</v>
      </c>
      <c r="B464" s="2" t="s">
        <v>463</v>
      </c>
      <c r="C464" s="2" t="s">
        <v>4572</v>
      </c>
      <c r="D464">
        <v>100000</v>
      </c>
      <c r="E464">
        <v>0</v>
      </c>
      <c r="F464" s="5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s="6">
        <f t="shared" si="28"/>
        <v>0</v>
      </c>
      <c r="P464">
        <f t="shared" si="29"/>
        <v>26</v>
      </c>
      <c r="Q464" t="str">
        <f t="shared" si="30"/>
        <v>film &amp; video</v>
      </c>
      <c r="R464" t="str">
        <f t="shared" si="31"/>
        <v>animation</v>
      </c>
    </row>
    <row r="465" spans="1:18" ht="50" x14ac:dyDescent="0.3">
      <c r="A465">
        <v>463</v>
      </c>
      <c r="B465" s="2" t="s">
        <v>464</v>
      </c>
      <c r="C465" s="2" t="s">
        <v>4573</v>
      </c>
      <c r="D465">
        <v>55000</v>
      </c>
      <c r="E465">
        <v>1250</v>
      </c>
      <c r="F465" s="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s="6">
        <f t="shared" si="28"/>
        <v>2.2727272727272728E-2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4" x14ac:dyDescent="0.3">
      <c r="A466">
        <v>464</v>
      </c>
      <c r="B466" s="2" t="s">
        <v>465</v>
      </c>
      <c r="C466" s="2" t="s">
        <v>4574</v>
      </c>
      <c r="D466">
        <v>1010</v>
      </c>
      <c r="E466">
        <v>1</v>
      </c>
      <c r="F466" s="5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s="6">
        <f t="shared" si="28"/>
        <v>9.9009900990099011E-4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2" t="s">
        <v>466</v>
      </c>
      <c r="C467" s="2" t="s">
        <v>4575</v>
      </c>
      <c r="D467">
        <v>512</v>
      </c>
      <c r="E467">
        <v>138</v>
      </c>
      <c r="F467" s="5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s="6">
        <f t="shared" si="28"/>
        <v>0.26953125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50" x14ac:dyDescent="0.3">
      <c r="A468">
        <v>466</v>
      </c>
      <c r="B468" s="2" t="s">
        <v>467</v>
      </c>
      <c r="C468" s="2" t="s">
        <v>4576</v>
      </c>
      <c r="D468">
        <v>10000</v>
      </c>
      <c r="E468">
        <v>76</v>
      </c>
      <c r="F468" s="5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s="6">
        <f t="shared" si="28"/>
        <v>7.6E-3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50" x14ac:dyDescent="0.3">
      <c r="A469">
        <v>467</v>
      </c>
      <c r="B469" s="2" t="s">
        <v>468</v>
      </c>
      <c r="C469" s="2" t="s">
        <v>4577</v>
      </c>
      <c r="D469">
        <v>20000</v>
      </c>
      <c r="E469">
        <v>4315</v>
      </c>
      <c r="F469" s="5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s="6">
        <f t="shared" si="28"/>
        <v>0.21575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50" x14ac:dyDescent="0.3">
      <c r="A470">
        <v>468</v>
      </c>
      <c r="B470" s="2" t="s">
        <v>469</v>
      </c>
      <c r="C470" s="2" t="s">
        <v>4578</v>
      </c>
      <c r="D470">
        <v>7500</v>
      </c>
      <c r="E470">
        <v>0</v>
      </c>
      <c r="F470" s="5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s="6">
        <f t="shared" si="28"/>
        <v>0</v>
      </c>
      <c r="P470">
        <f t="shared" si="29"/>
        <v>1</v>
      </c>
      <c r="Q470" t="str">
        <f t="shared" si="30"/>
        <v>film &amp; video</v>
      </c>
      <c r="R470" t="str">
        <f t="shared" si="31"/>
        <v>animation</v>
      </c>
    </row>
    <row r="471" spans="1:18" ht="34" x14ac:dyDescent="0.3">
      <c r="A471">
        <v>469</v>
      </c>
      <c r="B471" s="2" t="s">
        <v>470</v>
      </c>
      <c r="C471" s="2" t="s">
        <v>4579</v>
      </c>
      <c r="D471">
        <v>6000</v>
      </c>
      <c r="E471">
        <v>0</v>
      </c>
      <c r="F471" s="5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s="6">
        <f t="shared" si="28"/>
        <v>0</v>
      </c>
      <c r="P471">
        <f t="shared" si="29"/>
        <v>10</v>
      </c>
      <c r="Q471" t="str">
        <f t="shared" si="30"/>
        <v>film &amp; video</v>
      </c>
      <c r="R471" t="str">
        <f t="shared" si="31"/>
        <v>animation</v>
      </c>
    </row>
    <row r="472" spans="1:18" ht="50" x14ac:dyDescent="0.3">
      <c r="A472">
        <v>470</v>
      </c>
      <c r="B472" s="2" t="s">
        <v>471</v>
      </c>
      <c r="C472" s="2" t="s">
        <v>4580</v>
      </c>
      <c r="D472">
        <v>5000</v>
      </c>
      <c r="E472">
        <v>51</v>
      </c>
      <c r="F472" s="5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s="6">
        <f t="shared" si="28"/>
        <v>1.0200000000000001E-2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6" x14ac:dyDescent="0.3">
      <c r="A473">
        <v>471</v>
      </c>
      <c r="B473" s="2" t="s">
        <v>472</v>
      </c>
      <c r="C473" s="2" t="s">
        <v>4581</v>
      </c>
      <c r="D473">
        <v>55000</v>
      </c>
      <c r="E473">
        <v>6541</v>
      </c>
      <c r="F473" s="5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s="6">
        <f t="shared" si="28"/>
        <v>0.11892727272727273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50" x14ac:dyDescent="0.3">
      <c r="A474">
        <v>472</v>
      </c>
      <c r="B474" s="2" t="s">
        <v>473</v>
      </c>
      <c r="C474" s="2" t="s">
        <v>4582</v>
      </c>
      <c r="D474">
        <v>800</v>
      </c>
      <c r="E474">
        <v>141</v>
      </c>
      <c r="F474" s="5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s="6">
        <f t="shared" si="28"/>
        <v>0.17624999999999999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50" x14ac:dyDescent="0.3">
      <c r="A475">
        <v>473</v>
      </c>
      <c r="B475" s="2" t="s">
        <v>474</v>
      </c>
      <c r="C475" s="2" t="s">
        <v>4583</v>
      </c>
      <c r="D475">
        <v>30000</v>
      </c>
      <c r="E475">
        <v>861</v>
      </c>
      <c r="F475" s="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s="6">
        <f t="shared" si="28"/>
        <v>2.87E-2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50" x14ac:dyDescent="0.3">
      <c r="A476">
        <v>474</v>
      </c>
      <c r="B476" s="2" t="s">
        <v>475</v>
      </c>
      <c r="C476" s="2" t="s">
        <v>4584</v>
      </c>
      <c r="D476">
        <v>3300</v>
      </c>
      <c r="E476">
        <v>1</v>
      </c>
      <c r="F476" s="5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s="6">
        <f t="shared" si="28"/>
        <v>3.0303030303030303E-4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0" x14ac:dyDescent="0.3">
      <c r="A477">
        <v>475</v>
      </c>
      <c r="B477" s="2" t="s">
        <v>476</v>
      </c>
      <c r="C477" s="2" t="s">
        <v>4585</v>
      </c>
      <c r="D477">
        <v>2000</v>
      </c>
      <c r="E477">
        <v>0</v>
      </c>
      <c r="F477" s="5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s="6">
        <f t="shared" si="28"/>
        <v>0</v>
      </c>
      <c r="P477">
        <f t="shared" si="29"/>
        <v>12.666666666666666</v>
      </c>
      <c r="Q477" t="str">
        <f t="shared" si="30"/>
        <v>film &amp; video</v>
      </c>
      <c r="R477" t="str">
        <f t="shared" si="31"/>
        <v>animation</v>
      </c>
    </row>
    <row r="478" spans="1:18" ht="34" x14ac:dyDescent="0.3">
      <c r="A478">
        <v>476</v>
      </c>
      <c r="B478" s="2" t="s">
        <v>477</v>
      </c>
      <c r="C478" s="2" t="s">
        <v>4586</v>
      </c>
      <c r="D478">
        <v>220000</v>
      </c>
      <c r="E478">
        <v>4906.59</v>
      </c>
      <c r="F478" s="5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s="6">
        <f t="shared" si="28"/>
        <v>2.2302681818181819E-2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50" x14ac:dyDescent="0.3">
      <c r="A479">
        <v>477</v>
      </c>
      <c r="B479" s="2" t="s">
        <v>478</v>
      </c>
      <c r="C479" s="2" t="s">
        <v>4587</v>
      </c>
      <c r="D479">
        <v>1500</v>
      </c>
      <c r="E479">
        <v>0</v>
      </c>
      <c r="F479" s="5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s="6">
        <f t="shared" si="28"/>
        <v>0</v>
      </c>
      <c r="P479">
        <f t="shared" si="29"/>
        <v>3.7142857142857144</v>
      </c>
      <c r="Q479" t="str">
        <f t="shared" si="30"/>
        <v>film &amp; video</v>
      </c>
      <c r="R479" t="str">
        <f t="shared" si="31"/>
        <v>animation</v>
      </c>
    </row>
    <row r="480" spans="1:18" ht="50" x14ac:dyDescent="0.3">
      <c r="A480">
        <v>478</v>
      </c>
      <c r="B480" s="2" t="s">
        <v>479</v>
      </c>
      <c r="C480" s="2" t="s">
        <v>4588</v>
      </c>
      <c r="D480">
        <v>10000</v>
      </c>
      <c r="E480">
        <v>0</v>
      </c>
      <c r="F480" s="5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s="6">
        <f t="shared" si="28"/>
        <v>0</v>
      </c>
      <c r="P480">
        <f t="shared" si="29"/>
        <v>250</v>
      </c>
      <c r="Q480" t="str">
        <f t="shared" si="30"/>
        <v>film &amp; video</v>
      </c>
      <c r="R480" t="str">
        <f t="shared" si="31"/>
        <v>animation</v>
      </c>
    </row>
    <row r="481" spans="1:18" ht="50" x14ac:dyDescent="0.3">
      <c r="A481">
        <v>479</v>
      </c>
      <c r="B481" s="2" t="s">
        <v>480</v>
      </c>
      <c r="C481" s="2" t="s">
        <v>4589</v>
      </c>
      <c r="D481">
        <v>15000</v>
      </c>
      <c r="E481">
        <v>4884</v>
      </c>
      <c r="F481" s="5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s="6">
        <f t="shared" si="28"/>
        <v>0.3256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50" x14ac:dyDescent="0.3">
      <c r="A482">
        <v>480</v>
      </c>
      <c r="B482" s="2" t="s">
        <v>481</v>
      </c>
      <c r="C482" s="2" t="s">
        <v>4590</v>
      </c>
      <c r="D482">
        <v>40000</v>
      </c>
      <c r="E482">
        <v>7764</v>
      </c>
      <c r="F482" s="5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s="6">
        <f t="shared" si="28"/>
        <v>0.19409999999999999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50" x14ac:dyDescent="0.3">
      <c r="A483">
        <v>481</v>
      </c>
      <c r="B483" s="2" t="s">
        <v>482</v>
      </c>
      <c r="C483" s="2" t="s">
        <v>4591</v>
      </c>
      <c r="D483">
        <v>30000</v>
      </c>
      <c r="E483">
        <v>1830</v>
      </c>
      <c r="F483" s="5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s="6">
        <f t="shared" si="28"/>
        <v>6.0999999999999999E-2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50" x14ac:dyDescent="0.3">
      <c r="A484">
        <v>482</v>
      </c>
      <c r="B484" s="2" t="s">
        <v>483</v>
      </c>
      <c r="C484" s="2" t="s">
        <v>4592</v>
      </c>
      <c r="D484">
        <v>10000</v>
      </c>
      <c r="E484">
        <v>10</v>
      </c>
      <c r="F484" s="5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s="6">
        <f t="shared" si="28"/>
        <v>1E-3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0" x14ac:dyDescent="0.3">
      <c r="A485">
        <v>483</v>
      </c>
      <c r="B485" s="2" t="s">
        <v>484</v>
      </c>
      <c r="C485" s="2" t="s">
        <v>4593</v>
      </c>
      <c r="D485">
        <v>15000</v>
      </c>
      <c r="E485">
        <v>7530</v>
      </c>
      <c r="F485" s="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s="6">
        <f t="shared" si="28"/>
        <v>0.502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6" x14ac:dyDescent="0.3">
      <c r="A486">
        <v>484</v>
      </c>
      <c r="B486" s="2" t="s">
        <v>485</v>
      </c>
      <c r="C486" s="2" t="s">
        <v>4594</v>
      </c>
      <c r="D486">
        <v>80000</v>
      </c>
      <c r="E486">
        <v>149</v>
      </c>
      <c r="F486" s="5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s="6">
        <f t="shared" si="28"/>
        <v>1.8625E-3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4" x14ac:dyDescent="0.3">
      <c r="A487">
        <v>485</v>
      </c>
      <c r="B487" s="2" t="s">
        <v>486</v>
      </c>
      <c r="C487" s="2" t="s">
        <v>4595</v>
      </c>
      <c r="D487">
        <v>37956</v>
      </c>
      <c r="E487">
        <v>8315.01</v>
      </c>
      <c r="F487" s="5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s="6">
        <f t="shared" si="28"/>
        <v>0.21906971229845085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50" x14ac:dyDescent="0.3">
      <c r="A488">
        <v>486</v>
      </c>
      <c r="B488" s="2" t="s">
        <v>487</v>
      </c>
      <c r="C488" s="2" t="s">
        <v>4596</v>
      </c>
      <c r="D488">
        <v>550000</v>
      </c>
      <c r="E488">
        <v>50</v>
      </c>
      <c r="F488" s="5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s="6">
        <f t="shared" si="28"/>
        <v>9.0909090909090904E-5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50" x14ac:dyDescent="0.3">
      <c r="A489">
        <v>487</v>
      </c>
      <c r="B489" s="2" t="s">
        <v>488</v>
      </c>
      <c r="C489" s="2" t="s">
        <v>4597</v>
      </c>
      <c r="D489">
        <v>50000</v>
      </c>
      <c r="E489">
        <v>0</v>
      </c>
      <c r="F489" s="5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s="6">
        <f t="shared" si="28"/>
        <v>0</v>
      </c>
      <c r="P489">
        <f t="shared" si="29"/>
        <v>725.02941176470586</v>
      </c>
      <c r="Q489" t="str">
        <f t="shared" si="30"/>
        <v>film &amp; video</v>
      </c>
      <c r="R489" t="str">
        <f t="shared" si="31"/>
        <v>animation</v>
      </c>
    </row>
    <row r="490" spans="1:18" ht="34" x14ac:dyDescent="0.3">
      <c r="A490">
        <v>488</v>
      </c>
      <c r="B490" s="2" t="s">
        <v>489</v>
      </c>
      <c r="C490" s="2" t="s">
        <v>4598</v>
      </c>
      <c r="D490">
        <v>12000</v>
      </c>
      <c r="E490">
        <v>0</v>
      </c>
      <c r="F490" s="5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s="6">
        <f t="shared" si="28"/>
        <v>0</v>
      </c>
      <c r="P490">
        <f t="shared" si="29"/>
        <v>3</v>
      </c>
      <c r="Q490" t="str">
        <f t="shared" si="30"/>
        <v>film &amp; video</v>
      </c>
      <c r="R490" t="str">
        <f t="shared" si="31"/>
        <v>animation</v>
      </c>
    </row>
    <row r="491" spans="1:18" ht="50" x14ac:dyDescent="0.3">
      <c r="A491">
        <v>489</v>
      </c>
      <c r="B491" s="2" t="s">
        <v>490</v>
      </c>
      <c r="C491" s="2" t="s">
        <v>4599</v>
      </c>
      <c r="D491">
        <v>74997</v>
      </c>
      <c r="E491">
        <v>215</v>
      </c>
      <c r="F491" s="5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s="6">
        <f t="shared" si="28"/>
        <v>2.8667813379201833E-3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2" t="s">
        <v>491</v>
      </c>
      <c r="C492" s="2" t="s">
        <v>4600</v>
      </c>
      <c r="D492">
        <v>1000</v>
      </c>
      <c r="E492">
        <v>0</v>
      </c>
      <c r="F492" s="5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s="6">
        <f t="shared" si="28"/>
        <v>0</v>
      </c>
      <c r="P492">
        <f t="shared" si="29"/>
        <v>26</v>
      </c>
      <c r="Q492" t="str">
        <f t="shared" si="30"/>
        <v>film &amp; video</v>
      </c>
      <c r="R492" t="str">
        <f t="shared" si="31"/>
        <v>animation</v>
      </c>
    </row>
    <row r="493" spans="1:18" ht="50" x14ac:dyDescent="0.3">
      <c r="A493">
        <v>491</v>
      </c>
      <c r="B493" s="2" t="s">
        <v>492</v>
      </c>
      <c r="C493" s="2" t="s">
        <v>4601</v>
      </c>
      <c r="D493">
        <v>10000</v>
      </c>
      <c r="E493">
        <v>0</v>
      </c>
      <c r="F493" s="5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s="6">
        <f t="shared" si="28"/>
        <v>0</v>
      </c>
      <c r="P493">
        <f t="shared" si="29"/>
        <v>39.228571428571428</v>
      </c>
      <c r="Q493" t="str">
        <f t="shared" si="30"/>
        <v>film &amp; video</v>
      </c>
      <c r="R493" t="str">
        <f t="shared" si="31"/>
        <v>animation</v>
      </c>
    </row>
    <row r="494" spans="1:18" ht="50" x14ac:dyDescent="0.3">
      <c r="A494">
        <v>492</v>
      </c>
      <c r="B494" s="2" t="s">
        <v>493</v>
      </c>
      <c r="C494" s="2" t="s">
        <v>4602</v>
      </c>
      <c r="D494">
        <v>10000000</v>
      </c>
      <c r="E494">
        <v>0</v>
      </c>
      <c r="F494" s="5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s="6">
        <f t="shared" si="28"/>
        <v>0</v>
      </c>
      <c r="P494">
        <f t="shared" si="29"/>
        <v>150.14705882352942</v>
      </c>
      <c r="Q494" t="str">
        <f t="shared" si="30"/>
        <v>film &amp; video</v>
      </c>
      <c r="R494" t="str">
        <f t="shared" si="31"/>
        <v>animation</v>
      </c>
    </row>
    <row r="495" spans="1:18" ht="50" x14ac:dyDescent="0.3">
      <c r="A495">
        <v>493</v>
      </c>
      <c r="B495" s="2" t="s">
        <v>494</v>
      </c>
      <c r="C495" s="2" t="s">
        <v>4603</v>
      </c>
      <c r="D495">
        <v>30000</v>
      </c>
      <c r="E495">
        <v>0</v>
      </c>
      <c r="F495" s="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s="6">
        <f t="shared" si="28"/>
        <v>0</v>
      </c>
      <c r="P495">
        <f t="shared" si="29"/>
        <v>93.428571428571431</v>
      </c>
      <c r="Q495" t="str">
        <f t="shared" si="30"/>
        <v>film &amp; video</v>
      </c>
      <c r="R495" t="str">
        <f t="shared" si="31"/>
        <v>animation</v>
      </c>
    </row>
    <row r="496" spans="1:18" ht="50" x14ac:dyDescent="0.3">
      <c r="A496">
        <v>494</v>
      </c>
      <c r="B496" s="2" t="s">
        <v>495</v>
      </c>
      <c r="C496" s="2" t="s">
        <v>4604</v>
      </c>
      <c r="D496">
        <v>20000</v>
      </c>
      <c r="E496">
        <v>31</v>
      </c>
      <c r="F496" s="5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s="6">
        <f t="shared" si="28"/>
        <v>1.5499999999999999E-3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50" x14ac:dyDescent="0.3">
      <c r="A497">
        <v>495</v>
      </c>
      <c r="B497" s="2" t="s">
        <v>496</v>
      </c>
      <c r="C497" s="2" t="s">
        <v>4605</v>
      </c>
      <c r="D497">
        <v>7000</v>
      </c>
      <c r="E497">
        <v>0</v>
      </c>
      <c r="F497" s="5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s="6">
        <f t="shared" si="28"/>
        <v>0</v>
      </c>
      <c r="P497">
        <f t="shared" si="29"/>
        <v>71.785714285714292</v>
      </c>
      <c r="Q497" t="str">
        <f t="shared" si="30"/>
        <v>film &amp; video</v>
      </c>
      <c r="R497" t="str">
        <f t="shared" si="31"/>
        <v>animation</v>
      </c>
    </row>
    <row r="498" spans="1:18" ht="34" x14ac:dyDescent="0.3">
      <c r="A498">
        <v>496</v>
      </c>
      <c r="B498" s="2" t="s">
        <v>497</v>
      </c>
      <c r="C498" s="2" t="s">
        <v>4606</v>
      </c>
      <c r="D498">
        <v>60000</v>
      </c>
      <c r="E498">
        <v>1</v>
      </c>
      <c r="F498" s="5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s="6">
        <f t="shared" si="28"/>
        <v>1.6666666666666667E-5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2" t="s">
        <v>498</v>
      </c>
      <c r="C499" s="2" t="s">
        <v>4607</v>
      </c>
      <c r="D499">
        <v>4480</v>
      </c>
      <c r="E499">
        <v>30</v>
      </c>
      <c r="F499" s="5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s="6">
        <f t="shared" si="28"/>
        <v>6.6964285714285711E-3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50" x14ac:dyDescent="0.3">
      <c r="A500">
        <v>498</v>
      </c>
      <c r="B500" s="2" t="s">
        <v>499</v>
      </c>
      <c r="C500" s="2" t="s">
        <v>4608</v>
      </c>
      <c r="D500">
        <v>65108</v>
      </c>
      <c r="E500">
        <v>2994</v>
      </c>
      <c r="F500" s="5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s="6">
        <f t="shared" si="28"/>
        <v>4.5985132395404561E-2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6" x14ac:dyDescent="0.3">
      <c r="A501">
        <v>499</v>
      </c>
      <c r="B501" s="2" t="s">
        <v>500</v>
      </c>
      <c r="C501" s="2" t="s">
        <v>4609</v>
      </c>
      <c r="D501">
        <v>20000</v>
      </c>
      <c r="E501">
        <v>1910</v>
      </c>
      <c r="F501" s="5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s="6">
        <f t="shared" si="28"/>
        <v>9.5500000000000002E-2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6" x14ac:dyDescent="0.3">
      <c r="A502">
        <v>500</v>
      </c>
      <c r="B502" s="2" t="s">
        <v>501</v>
      </c>
      <c r="C502" s="2" t="s">
        <v>4610</v>
      </c>
      <c r="D502">
        <v>6500</v>
      </c>
      <c r="E502">
        <v>215</v>
      </c>
      <c r="F502" s="5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s="6">
        <f t="shared" si="28"/>
        <v>3.307692307692308E-2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50" x14ac:dyDescent="0.3">
      <c r="A503">
        <v>501</v>
      </c>
      <c r="B503" s="2" t="s">
        <v>502</v>
      </c>
      <c r="C503" s="2" t="s">
        <v>4611</v>
      </c>
      <c r="D503">
        <v>10000</v>
      </c>
      <c r="E503">
        <v>0</v>
      </c>
      <c r="F503" s="5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s="6">
        <f t="shared" si="28"/>
        <v>0</v>
      </c>
      <c r="P503">
        <f t="shared" si="29"/>
        <v>86.944444444444443</v>
      </c>
      <c r="Q503" t="str">
        <f t="shared" si="30"/>
        <v>film &amp; video</v>
      </c>
      <c r="R503" t="str">
        <f t="shared" si="31"/>
        <v>animation</v>
      </c>
    </row>
    <row r="504" spans="1:18" ht="50" x14ac:dyDescent="0.3">
      <c r="A504">
        <v>502</v>
      </c>
      <c r="B504" s="2" t="s">
        <v>503</v>
      </c>
      <c r="C504" s="2" t="s">
        <v>4612</v>
      </c>
      <c r="D504">
        <v>20000</v>
      </c>
      <c r="E504">
        <v>230</v>
      </c>
      <c r="F504" s="5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s="6">
        <f t="shared" si="28"/>
        <v>1.15E-2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50" x14ac:dyDescent="0.3">
      <c r="A505">
        <v>503</v>
      </c>
      <c r="B505" s="2" t="s">
        <v>504</v>
      </c>
      <c r="C505" s="2" t="s">
        <v>4613</v>
      </c>
      <c r="D505">
        <v>6500</v>
      </c>
      <c r="E505">
        <v>114</v>
      </c>
      <c r="F505" s="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s="6">
        <f t="shared" si="28"/>
        <v>1.7538461538461537E-2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50" x14ac:dyDescent="0.3">
      <c r="A506">
        <v>504</v>
      </c>
      <c r="B506" s="2" t="s">
        <v>505</v>
      </c>
      <c r="C506" s="2" t="s">
        <v>4614</v>
      </c>
      <c r="D506">
        <v>24500</v>
      </c>
      <c r="E506">
        <v>335</v>
      </c>
      <c r="F506" s="5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s="6">
        <f t="shared" si="28"/>
        <v>1.3673469387755101E-2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50" x14ac:dyDescent="0.3">
      <c r="A507">
        <v>505</v>
      </c>
      <c r="B507" s="2" t="s">
        <v>506</v>
      </c>
      <c r="C507" s="2" t="s">
        <v>4615</v>
      </c>
      <c r="D507">
        <v>12000</v>
      </c>
      <c r="E507">
        <v>52</v>
      </c>
      <c r="F507" s="5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s="6">
        <f t="shared" si="28"/>
        <v>4.3333333333333331E-3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50" x14ac:dyDescent="0.3">
      <c r="A508">
        <v>506</v>
      </c>
      <c r="B508" s="2" t="s">
        <v>507</v>
      </c>
      <c r="C508" s="2" t="s">
        <v>4616</v>
      </c>
      <c r="D508">
        <v>200000</v>
      </c>
      <c r="E508">
        <v>250</v>
      </c>
      <c r="F508" s="5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s="6">
        <f t="shared" si="28"/>
        <v>1.25E-3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50" x14ac:dyDescent="0.3">
      <c r="A509">
        <v>507</v>
      </c>
      <c r="B509" s="2" t="s">
        <v>508</v>
      </c>
      <c r="C509" s="2" t="s">
        <v>4617</v>
      </c>
      <c r="D509">
        <v>20000</v>
      </c>
      <c r="E509">
        <v>640</v>
      </c>
      <c r="F509" s="5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s="6">
        <f t="shared" si="28"/>
        <v>3.2000000000000001E-2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0" x14ac:dyDescent="0.3">
      <c r="A510">
        <v>508</v>
      </c>
      <c r="B510" s="2" t="s">
        <v>509</v>
      </c>
      <c r="C510" s="2" t="s">
        <v>4618</v>
      </c>
      <c r="D510">
        <v>50000</v>
      </c>
      <c r="E510">
        <v>400</v>
      </c>
      <c r="F510" s="5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s="6">
        <f t="shared" si="28"/>
        <v>8.0000000000000002E-3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50" x14ac:dyDescent="0.3">
      <c r="A511">
        <v>509</v>
      </c>
      <c r="B511" s="2" t="s">
        <v>510</v>
      </c>
      <c r="C511" s="2" t="s">
        <v>4619</v>
      </c>
      <c r="D511">
        <v>5000</v>
      </c>
      <c r="E511">
        <v>10</v>
      </c>
      <c r="F511" s="5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s="6">
        <f t="shared" si="28"/>
        <v>2E-3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50" x14ac:dyDescent="0.3">
      <c r="A512">
        <v>510</v>
      </c>
      <c r="B512" s="2" t="s">
        <v>511</v>
      </c>
      <c r="C512" s="2" t="s">
        <v>4620</v>
      </c>
      <c r="D512">
        <v>14000</v>
      </c>
      <c r="E512">
        <v>0</v>
      </c>
      <c r="F512" s="5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s="6">
        <f t="shared" si="28"/>
        <v>0</v>
      </c>
      <c r="P512">
        <f t="shared" si="29"/>
        <v>252.01666666666668</v>
      </c>
      <c r="Q512" t="str">
        <f t="shared" si="30"/>
        <v>film &amp; video</v>
      </c>
      <c r="R512" t="str">
        <f t="shared" si="31"/>
        <v>animation</v>
      </c>
    </row>
    <row r="513" spans="1:18" ht="50" x14ac:dyDescent="0.3">
      <c r="A513">
        <v>511</v>
      </c>
      <c r="B513" s="2" t="s">
        <v>512</v>
      </c>
      <c r="C513" s="2" t="s">
        <v>4621</v>
      </c>
      <c r="D513">
        <v>5000</v>
      </c>
      <c r="E513">
        <v>150</v>
      </c>
      <c r="F513" s="5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s="6">
        <f t="shared" si="28"/>
        <v>0.03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50" x14ac:dyDescent="0.3">
      <c r="A514">
        <v>512</v>
      </c>
      <c r="B514" s="2" t="s">
        <v>513</v>
      </c>
      <c r="C514" s="2" t="s">
        <v>4622</v>
      </c>
      <c r="D514">
        <v>8000</v>
      </c>
      <c r="E514">
        <v>11</v>
      </c>
      <c r="F514" s="5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s="6">
        <f t="shared" si="28"/>
        <v>1.3749999999999999E-3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4" x14ac:dyDescent="0.3">
      <c r="A515">
        <v>513</v>
      </c>
      <c r="B515" s="2" t="s">
        <v>514</v>
      </c>
      <c r="C515" s="2" t="s">
        <v>4623</v>
      </c>
      <c r="D515">
        <v>50000</v>
      </c>
      <c r="E515">
        <v>6962</v>
      </c>
      <c r="F515" s="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s="6">
        <f t="shared" ref="O515:O578" si="32">E515/D515</f>
        <v>0.13924</v>
      </c>
      <c r="P515">
        <f t="shared" ref="P515:P578" si="33">IF(L515=0, P543, E515/L515)</f>
        <v>102.38235294117646</v>
      </c>
      <c r="Q515" t="str">
        <f t="shared" ref="Q515:Q578" si="34">LEFT(N515,FIND("/", N515)-1)</f>
        <v>film &amp; video</v>
      </c>
      <c r="R515" t="str">
        <f t="shared" ref="R515:R578" si="35">RIGHT(N515,LEN(N515)-FIND("/",N515)+0)</f>
        <v>animation</v>
      </c>
    </row>
    <row r="516" spans="1:18" ht="50" x14ac:dyDescent="0.3">
      <c r="A516">
        <v>514</v>
      </c>
      <c r="B516" s="2" t="s">
        <v>515</v>
      </c>
      <c r="C516" s="2" t="s">
        <v>4624</v>
      </c>
      <c r="D516">
        <v>1500</v>
      </c>
      <c r="E516">
        <v>50</v>
      </c>
      <c r="F516" s="5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s="6">
        <f t="shared" si="32"/>
        <v>3.3333333333333333E-2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50" x14ac:dyDescent="0.3">
      <c r="A517">
        <v>515</v>
      </c>
      <c r="B517" s="2" t="s">
        <v>516</v>
      </c>
      <c r="C517" s="2" t="s">
        <v>4625</v>
      </c>
      <c r="D517">
        <v>97000</v>
      </c>
      <c r="E517">
        <v>24651</v>
      </c>
      <c r="F517" s="5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s="6">
        <f t="shared" si="32"/>
        <v>0.25413402061855672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4" x14ac:dyDescent="0.3">
      <c r="A518">
        <v>516</v>
      </c>
      <c r="B518" s="2" t="s">
        <v>517</v>
      </c>
      <c r="C518" s="2" t="s">
        <v>4626</v>
      </c>
      <c r="D518">
        <v>5000</v>
      </c>
      <c r="E518">
        <v>0</v>
      </c>
      <c r="F518" s="5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s="6">
        <f t="shared" si="32"/>
        <v>0</v>
      </c>
      <c r="P518">
        <f t="shared" si="33"/>
        <v>3</v>
      </c>
      <c r="Q518" t="str">
        <f t="shared" si="34"/>
        <v>film &amp; video</v>
      </c>
      <c r="R518" t="str">
        <f t="shared" si="35"/>
        <v>animation</v>
      </c>
    </row>
    <row r="519" spans="1:18" ht="50" x14ac:dyDescent="0.3">
      <c r="A519">
        <v>517</v>
      </c>
      <c r="B519" s="2" t="s">
        <v>518</v>
      </c>
      <c r="C519" s="2" t="s">
        <v>4627</v>
      </c>
      <c r="D519">
        <v>15000</v>
      </c>
      <c r="E519">
        <v>205</v>
      </c>
      <c r="F519" s="5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s="6">
        <f t="shared" si="32"/>
        <v>1.3666666666666667E-2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50" x14ac:dyDescent="0.3">
      <c r="A520">
        <v>518</v>
      </c>
      <c r="B520" s="2" t="s">
        <v>519</v>
      </c>
      <c r="C520" s="2" t="s">
        <v>4628</v>
      </c>
      <c r="D520">
        <v>7175</v>
      </c>
      <c r="E520">
        <v>0</v>
      </c>
      <c r="F520" s="5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s="6">
        <f t="shared" si="32"/>
        <v>0</v>
      </c>
      <c r="P520">
        <f t="shared" si="33"/>
        <v>26</v>
      </c>
      <c r="Q520" t="str">
        <f t="shared" si="34"/>
        <v>film &amp; video</v>
      </c>
      <c r="R520" t="str">
        <f t="shared" si="35"/>
        <v>animation</v>
      </c>
    </row>
    <row r="521" spans="1:18" ht="50" x14ac:dyDescent="0.3">
      <c r="A521">
        <v>519</v>
      </c>
      <c r="B521" s="2" t="s">
        <v>520</v>
      </c>
      <c r="C521" s="2" t="s">
        <v>4629</v>
      </c>
      <c r="D521">
        <v>12001</v>
      </c>
      <c r="E521">
        <v>2746</v>
      </c>
      <c r="F521" s="5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s="6">
        <f t="shared" si="32"/>
        <v>0.22881426547787684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50" x14ac:dyDescent="0.3">
      <c r="A522">
        <v>520</v>
      </c>
      <c r="B522" s="2" t="s">
        <v>521</v>
      </c>
      <c r="C522" s="2" t="s">
        <v>4630</v>
      </c>
      <c r="D522">
        <v>5000</v>
      </c>
      <c r="E522">
        <v>5105</v>
      </c>
      <c r="F522" s="5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8267</v>
      </c>
      <c r="O522" s="6">
        <f t="shared" si="32"/>
        <v>1.0209999999999999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50" x14ac:dyDescent="0.3">
      <c r="A523">
        <v>521</v>
      </c>
      <c r="B523" s="2" t="s">
        <v>522</v>
      </c>
      <c r="C523" s="2" t="s">
        <v>4631</v>
      </c>
      <c r="D523">
        <v>5000</v>
      </c>
      <c r="E523">
        <v>5232</v>
      </c>
      <c r="F523" s="5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8267</v>
      </c>
      <c r="O523" s="6">
        <f t="shared" si="32"/>
        <v>1.0464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50" x14ac:dyDescent="0.3">
      <c r="A524">
        <v>522</v>
      </c>
      <c r="B524" s="2" t="s">
        <v>523</v>
      </c>
      <c r="C524" s="2" t="s">
        <v>4632</v>
      </c>
      <c r="D524">
        <v>3000</v>
      </c>
      <c r="E524">
        <v>3440</v>
      </c>
      <c r="F524" s="5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8267</v>
      </c>
      <c r="O524" s="6">
        <f t="shared" si="32"/>
        <v>1.1466666666666667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50" x14ac:dyDescent="0.3">
      <c r="A525">
        <v>523</v>
      </c>
      <c r="B525" s="2" t="s">
        <v>524</v>
      </c>
      <c r="C525" s="2" t="s">
        <v>4633</v>
      </c>
      <c r="D525">
        <v>5000</v>
      </c>
      <c r="E525">
        <v>6030</v>
      </c>
      <c r="F525" s="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8267</v>
      </c>
      <c r="O525" s="6">
        <f t="shared" si="32"/>
        <v>1.206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50" x14ac:dyDescent="0.3">
      <c r="A526">
        <v>524</v>
      </c>
      <c r="B526" s="2" t="s">
        <v>525</v>
      </c>
      <c r="C526" s="2" t="s">
        <v>4634</v>
      </c>
      <c r="D526">
        <v>3500</v>
      </c>
      <c r="E526">
        <v>3803.55</v>
      </c>
      <c r="F526" s="5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8267</v>
      </c>
      <c r="O526" s="6">
        <f t="shared" si="32"/>
        <v>1.0867285714285715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50" x14ac:dyDescent="0.3">
      <c r="A527">
        <v>525</v>
      </c>
      <c r="B527" s="2" t="s">
        <v>526</v>
      </c>
      <c r="C527" s="2" t="s">
        <v>4635</v>
      </c>
      <c r="D527">
        <v>12000</v>
      </c>
      <c r="E527">
        <v>12000</v>
      </c>
      <c r="F527" s="5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8267</v>
      </c>
      <c r="O527" s="6">
        <f t="shared" si="32"/>
        <v>1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50" x14ac:dyDescent="0.3">
      <c r="A528">
        <v>526</v>
      </c>
      <c r="B528" s="2" t="s">
        <v>527</v>
      </c>
      <c r="C528" s="2" t="s">
        <v>4636</v>
      </c>
      <c r="D528">
        <v>1500</v>
      </c>
      <c r="E528">
        <v>1710</v>
      </c>
      <c r="F528" s="5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8267</v>
      </c>
      <c r="O528" s="6">
        <f t="shared" si="32"/>
        <v>1.1399999999999999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50" x14ac:dyDescent="0.3">
      <c r="A529">
        <v>527</v>
      </c>
      <c r="B529" s="2" t="s">
        <v>528</v>
      </c>
      <c r="C529" s="2" t="s">
        <v>4637</v>
      </c>
      <c r="D529">
        <v>10000</v>
      </c>
      <c r="E529">
        <v>10085</v>
      </c>
      <c r="F529" s="5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8267</v>
      </c>
      <c r="O529" s="6">
        <f t="shared" si="32"/>
        <v>1.0085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3">
      <c r="A530">
        <v>528</v>
      </c>
      <c r="B530" s="2" t="s">
        <v>529</v>
      </c>
      <c r="C530" s="2" t="s">
        <v>4638</v>
      </c>
      <c r="D530">
        <v>1150</v>
      </c>
      <c r="E530">
        <v>1330</v>
      </c>
      <c r="F530" s="5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8267</v>
      </c>
      <c r="O530" s="6">
        <f t="shared" si="32"/>
        <v>1.1565217391304348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50" x14ac:dyDescent="0.3">
      <c r="A531">
        <v>529</v>
      </c>
      <c r="B531" s="2" t="s">
        <v>530</v>
      </c>
      <c r="C531" s="2" t="s">
        <v>4639</v>
      </c>
      <c r="D531">
        <v>1200</v>
      </c>
      <c r="E531">
        <v>1565</v>
      </c>
      <c r="F531" s="5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8267</v>
      </c>
      <c r="O531" s="6">
        <f t="shared" si="32"/>
        <v>1.3041666666666667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50" x14ac:dyDescent="0.3">
      <c r="A532">
        <v>530</v>
      </c>
      <c r="B532" s="2" t="s">
        <v>531</v>
      </c>
      <c r="C532" s="2" t="s">
        <v>4640</v>
      </c>
      <c r="D532">
        <v>3405</v>
      </c>
      <c r="E532">
        <v>3670</v>
      </c>
      <c r="F532" s="5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8267</v>
      </c>
      <c r="O532" s="6">
        <f t="shared" si="32"/>
        <v>1.0778267254038179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50" x14ac:dyDescent="0.3">
      <c r="A533">
        <v>531</v>
      </c>
      <c r="B533" s="2" t="s">
        <v>532</v>
      </c>
      <c r="C533" s="2" t="s">
        <v>4641</v>
      </c>
      <c r="D533">
        <v>4000</v>
      </c>
      <c r="E533">
        <v>4000</v>
      </c>
      <c r="F533" s="5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8267</v>
      </c>
      <c r="O533" s="6">
        <f t="shared" si="32"/>
        <v>1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50" x14ac:dyDescent="0.3">
      <c r="A534">
        <v>532</v>
      </c>
      <c r="B534" s="2" t="s">
        <v>533</v>
      </c>
      <c r="C534" s="2" t="s">
        <v>4642</v>
      </c>
      <c r="D534">
        <v>10000</v>
      </c>
      <c r="E534">
        <v>12325</v>
      </c>
      <c r="F534" s="5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8267</v>
      </c>
      <c r="O534" s="6">
        <f t="shared" si="32"/>
        <v>1.2324999999999999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50" x14ac:dyDescent="0.3">
      <c r="A535">
        <v>533</v>
      </c>
      <c r="B535" s="2" t="s">
        <v>534</v>
      </c>
      <c r="C535" s="2" t="s">
        <v>4643</v>
      </c>
      <c r="D535">
        <v>2000</v>
      </c>
      <c r="E535">
        <v>2004</v>
      </c>
      <c r="F535" s="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8267</v>
      </c>
      <c r="O535" s="6">
        <f t="shared" si="32"/>
        <v>1.002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50" x14ac:dyDescent="0.3">
      <c r="A536">
        <v>534</v>
      </c>
      <c r="B536" s="2" t="s">
        <v>535</v>
      </c>
      <c r="C536" s="2" t="s">
        <v>4644</v>
      </c>
      <c r="D536">
        <v>15000</v>
      </c>
      <c r="E536">
        <v>15700</v>
      </c>
      <c r="F536" s="5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8267</v>
      </c>
      <c r="O536" s="6">
        <f t="shared" si="32"/>
        <v>1.0466666666666666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4" x14ac:dyDescent="0.3">
      <c r="A537">
        <v>535</v>
      </c>
      <c r="B537" s="2" t="s">
        <v>536</v>
      </c>
      <c r="C537" s="2" t="s">
        <v>4645</v>
      </c>
      <c r="D537">
        <v>2000</v>
      </c>
      <c r="E537">
        <v>2050</v>
      </c>
      <c r="F537" s="5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8267</v>
      </c>
      <c r="O537" s="6">
        <f t="shared" si="32"/>
        <v>1.0249999999999999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50" x14ac:dyDescent="0.3">
      <c r="A538">
        <v>536</v>
      </c>
      <c r="B538" s="2" t="s">
        <v>537</v>
      </c>
      <c r="C538" s="2" t="s">
        <v>4646</v>
      </c>
      <c r="D538">
        <v>3300</v>
      </c>
      <c r="E538">
        <v>3902.5</v>
      </c>
      <c r="F538" s="5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8267</v>
      </c>
      <c r="O538" s="6">
        <f t="shared" si="32"/>
        <v>1.1825757575757576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50" x14ac:dyDescent="0.3">
      <c r="A539">
        <v>537</v>
      </c>
      <c r="B539" s="2" t="s">
        <v>538</v>
      </c>
      <c r="C539" s="2" t="s">
        <v>4647</v>
      </c>
      <c r="D539">
        <v>2000</v>
      </c>
      <c r="E539">
        <v>2410</v>
      </c>
      <c r="F539" s="5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8267</v>
      </c>
      <c r="O539" s="6">
        <f t="shared" si="32"/>
        <v>1.2050000000000001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50" x14ac:dyDescent="0.3">
      <c r="A540">
        <v>538</v>
      </c>
      <c r="B540" s="2" t="s">
        <v>539</v>
      </c>
      <c r="C540" s="2" t="s">
        <v>4648</v>
      </c>
      <c r="D540">
        <v>5000</v>
      </c>
      <c r="E540">
        <v>15121</v>
      </c>
      <c r="F540" s="5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8267</v>
      </c>
      <c r="O540" s="6">
        <f t="shared" si="32"/>
        <v>3.0242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50" x14ac:dyDescent="0.3">
      <c r="A541">
        <v>539</v>
      </c>
      <c r="B541" s="2" t="s">
        <v>540</v>
      </c>
      <c r="C541" s="2" t="s">
        <v>4649</v>
      </c>
      <c r="D541">
        <v>500</v>
      </c>
      <c r="E541">
        <v>503.22</v>
      </c>
      <c r="F541" s="5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8267</v>
      </c>
      <c r="O541" s="6">
        <f t="shared" si="32"/>
        <v>1.00644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6" x14ac:dyDescent="0.3">
      <c r="A542">
        <v>540</v>
      </c>
      <c r="B542" s="2" t="s">
        <v>541</v>
      </c>
      <c r="C542" s="2" t="s">
        <v>4650</v>
      </c>
      <c r="D542">
        <v>15000</v>
      </c>
      <c r="E542">
        <v>1</v>
      </c>
      <c r="F542" s="5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8268</v>
      </c>
      <c r="O542" s="6">
        <f t="shared" si="32"/>
        <v>6.666666666666667E-5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50" x14ac:dyDescent="0.3">
      <c r="A543">
        <v>541</v>
      </c>
      <c r="B543" s="2" t="s">
        <v>542</v>
      </c>
      <c r="C543" s="2" t="s">
        <v>4651</v>
      </c>
      <c r="D543">
        <v>4500</v>
      </c>
      <c r="E543">
        <v>25</v>
      </c>
      <c r="F543" s="5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8268</v>
      </c>
      <c r="O543" s="6">
        <f t="shared" si="32"/>
        <v>5.5555555555555558E-3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50" x14ac:dyDescent="0.3">
      <c r="A544">
        <v>542</v>
      </c>
      <c r="B544" s="2" t="s">
        <v>543</v>
      </c>
      <c r="C544" s="2" t="s">
        <v>4652</v>
      </c>
      <c r="D544">
        <v>250000</v>
      </c>
      <c r="E544">
        <v>1</v>
      </c>
      <c r="F544" s="5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8268</v>
      </c>
      <c r="O544" s="6">
        <f t="shared" si="32"/>
        <v>3.9999999999999998E-6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50" x14ac:dyDescent="0.3">
      <c r="A545">
        <v>543</v>
      </c>
      <c r="B545" s="2" t="s">
        <v>544</v>
      </c>
      <c r="C545" s="2" t="s">
        <v>4653</v>
      </c>
      <c r="D545">
        <v>22000</v>
      </c>
      <c r="E545">
        <v>70</v>
      </c>
      <c r="F545" s="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8268</v>
      </c>
      <c r="O545" s="6">
        <f t="shared" si="32"/>
        <v>3.1818181818181819E-3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50" x14ac:dyDescent="0.3">
      <c r="A546">
        <v>544</v>
      </c>
      <c r="B546" s="2" t="s">
        <v>545</v>
      </c>
      <c r="C546" s="2" t="s">
        <v>4654</v>
      </c>
      <c r="D546">
        <v>500</v>
      </c>
      <c r="E546">
        <v>6</v>
      </c>
      <c r="F546" s="5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8268</v>
      </c>
      <c r="O546" s="6">
        <f t="shared" si="32"/>
        <v>1.2E-2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50" x14ac:dyDescent="0.3">
      <c r="A547">
        <v>545</v>
      </c>
      <c r="B547" s="2" t="s">
        <v>546</v>
      </c>
      <c r="C547" s="2" t="s">
        <v>4655</v>
      </c>
      <c r="D547">
        <v>50000</v>
      </c>
      <c r="E547">
        <v>13692</v>
      </c>
      <c r="F547" s="5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8268</v>
      </c>
      <c r="O547" s="6">
        <f t="shared" si="32"/>
        <v>0.27383999999999997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50" x14ac:dyDescent="0.3">
      <c r="A548">
        <v>546</v>
      </c>
      <c r="B548" s="2" t="s">
        <v>547</v>
      </c>
      <c r="C548" s="2" t="s">
        <v>4656</v>
      </c>
      <c r="D548">
        <v>60000</v>
      </c>
      <c r="E548">
        <v>52</v>
      </c>
      <c r="F548" s="5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8268</v>
      </c>
      <c r="O548" s="6">
        <f t="shared" si="32"/>
        <v>8.6666666666666663E-4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0" x14ac:dyDescent="0.3">
      <c r="A549">
        <v>547</v>
      </c>
      <c r="B549" s="2" t="s">
        <v>548</v>
      </c>
      <c r="C549" s="2" t="s">
        <v>4657</v>
      </c>
      <c r="D549">
        <v>7500</v>
      </c>
      <c r="E549">
        <v>0</v>
      </c>
      <c r="F549" s="5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8268</v>
      </c>
      <c r="O549" s="6">
        <f t="shared" si="32"/>
        <v>0</v>
      </c>
      <c r="P549">
        <f t="shared" si="33"/>
        <v>64.75</v>
      </c>
      <c r="Q549" t="str">
        <f t="shared" si="34"/>
        <v>technology</v>
      </c>
      <c r="R549" t="str">
        <f t="shared" si="35"/>
        <v>web</v>
      </c>
    </row>
    <row r="550" spans="1:18" ht="50" x14ac:dyDescent="0.3">
      <c r="A550">
        <v>548</v>
      </c>
      <c r="B550" s="2" t="s">
        <v>549</v>
      </c>
      <c r="C550" s="2" t="s">
        <v>4658</v>
      </c>
      <c r="D550">
        <v>10000</v>
      </c>
      <c r="E550">
        <v>9</v>
      </c>
      <c r="F550" s="5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8268</v>
      </c>
      <c r="O550" s="6">
        <f t="shared" si="32"/>
        <v>8.9999999999999998E-4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0" x14ac:dyDescent="0.3">
      <c r="A551">
        <v>549</v>
      </c>
      <c r="B551" s="2" t="s">
        <v>550</v>
      </c>
      <c r="C551" s="2" t="s">
        <v>4659</v>
      </c>
      <c r="D551">
        <v>2500</v>
      </c>
      <c r="E551">
        <v>68</v>
      </c>
      <c r="F551" s="5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8268</v>
      </c>
      <c r="O551" s="6">
        <f t="shared" si="32"/>
        <v>2.7199999999999998E-2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50" x14ac:dyDescent="0.3">
      <c r="A552">
        <v>550</v>
      </c>
      <c r="B552" s="2" t="s">
        <v>551</v>
      </c>
      <c r="C552" s="2" t="s">
        <v>4660</v>
      </c>
      <c r="D552">
        <v>5000</v>
      </c>
      <c r="E552">
        <v>35</v>
      </c>
      <c r="F552" s="5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8268</v>
      </c>
      <c r="O552" s="6">
        <f t="shared" si="32"/>
        <v>7.0000000000000001E-3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50" x14ac:dyDescent="0.3">
      <c r="A553">
        <v>551</v>
      </c>
      <c r="B553" s="2" t="s">
        <v>552</v>
      </c>
      <c r="C553" s="2" t="s">
        <v>4661</v>
      </c>
      <c r="D553">
        <v>75000</v>
      </c>
      <c r="E553">
        <v>3781</v>
      </c>
      <c r="F553" s="5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8268</v>
      </c>
      <c r="O553" s="6">
        <f t="shared" si="32"/>
        <v>5.0413333333333331E-2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50" x14ac:dyDescent="0.3">
      <c r="A554">
        <v>552</v>
      </c>
      <c r="B554" s="2" t="s">
        <v>553</v>
      </c>
      <c r="C554" s="2" t="s">
        <v>4662</v>
      </c>
      <c r="D554">
        <v>45000</v>
      </c>
      <c r="E554">
        <v>0</v>
      </c>
      <c r="F554" s="5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8268</v>
      </c>
      <c r="O554" s="6">
        <f t="shared" si="32"/>
        <v>0</v>
      </c>
      <c r="P554">
        <f t="shared" si="33"/>
        <v>1</v>
      </c>
      <c r="Q554" t="str">
        <f t="shared" si="34"/>
        <v>technology</v>
      </c>
      <c r="R554" t="str">
        <f t="shared" si="35"/>
        <v>web</v>
      </c>
    </row>
    <row r="555" spans="1:18" ht="50" x14ac:dyDescent="0.3">
      <c r="A555">
        <v>553</v>
      </c>
      <c r="B555" s="2" t="s">
        <v>554</v>
      </c>
      <c r="C555" s="2" t="s">
        <v>4663</v>
      </c>
      <c r="D555">
        <v>25000</v>
      </c>
      <c r="E555">
        <v>123</v>
      </c>
      <c r="F555" s="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8268</v>
      </c>
      <c r="O555" s="6">
        <f t="shared" si="32"/>
        <v>4.9199999999999999E-3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50" x14ac:dyDescent="0.3">
      <c r="A556">
        <v>554</v>
      </c>
      <c r="B556" s="2" t="s">
        <v>555</v>
      </c>
      <c r="C556" s="2" t="s">
        <v>4664</v>
      </c>
      <c r="D556">
        <v>3870</v>
      </c>
      <c r="E556">
        <v>1416</v>
      </c>
      <c r="F556" s="5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8268</v>
      </c>
      <c r="O556" s="6">
        <f t="shared" si="32"/>
        <v>0.36589147286821705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50" x14ac:dyDescent="0.3">
      <c r="A557">
        <v>555</v>
      </c>
      <c r="B557" s="2" t="s">
        <v>556</v>
      </c>
      <c r="C557" s="2" t="s">
        <v>4665</v>
      </c>
      <c r="D557">
        <v>7500</v>
      </c>
      <c r="E557">
        <v>0</v>
      </c>
      <c r="F557" s="5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8268</v>
      </c>
      <c r="O557" s="6">
        <f t="shared" si="32"/>
        <v>0</v>
      </c>
      <c r="P557">
        <f t="shared" si="33"/>
        <v>1</v>
      </c>
      <c r="Q557" t="str">
        <f t="shared" si="34"/>
        <v>technology</v>
      </c>
      <c r="R557" t="str">
        <f t="shared" si="35"/>
        <v>web</v>
      </c>
    </row>
    <row r="558" spans="1:18" ht="34" x14ac:dyDescent="0.3">
      <c r="A558">
        <v>556</v>
      </c>
      <c r="B558" s="2" t="s">
        <v>557</v>
      </c>
      <c r="C558" s="2" t="s">
        <v>4666</v>
      </c>
      <c r="D558">
        <v>8000</v>
      </c>
      <c r="E558">
        <v>200</v>
      </c>
      <c r="F558" s="5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8268</v>
      </c>
      <c r="O558" s="6">
        <f t="shared" si="32"/>
        <v>2.5000000000000001E-2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50" x14ac:dyDescent="0.3">
      <c r="A559">
        <v>557</v>
      </c>
      <c r="B559" s="2" t="s">
        <v>558</v>
      </c>
      <c r="C559" s="2" t="s">
        <v>4667</v>
      </c>
      <c r="D559">
        <v>150000</v>
      </c>
      <c r="E559">
        <v>1366</v>
      </c>
      <c r="F559" s="5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8268</v>
      </c>
      <c r="O559" s="6">
        <f t="shared" si="32"/>
        <v>9.1066666666666674E-3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50" x14ac:dyDescent="0.3">
      <c r="A560">
        <v>558</v>
      </c>
      <c r="B560" s="2" t="s">
        <v>559</v>
      </c>
      <c r="C560" s="2" t="s">
        <v>4668</v>
      </c>
      <c r="D560">
        <v>750</v>
      </c>
      <c r="E560">
        <v>0</v>
      </c>
      <c r="F560" s="5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8268</v>
      </c>
      <c r="O560" s="6">
        <f t="shared" si="32"/>
        <v>0</v>
      </c>
      <c r="P560">
        <f t="shared" si="33"/>
        <v>14</v>
      </c>
      <c r="Q560" t="str">
        <f t="shared" si="34"/>
        <v>technology</v>
      </c>
      <c r="R560" t="str">
        <f t="shared" si="35"/>
        <v>web</v>
      </c>
    </row>
    <row r="561" spans="1:18" ht="50" x14ac:dyDescent="0.3">
      <c r="A561">
        <v>559</v>
      </c>
      <c r="B561" s="2" t="s">
        <v>560</v>
      </c>
      <c r="C561" s="2" t="s">
        <v>4669</v>
      </c>
      <c r="D561">
        <v>240000</v>
      </c>
      <c r="E561">
        <v>50</v>
      </c>
      <c r="F561" s="5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8268</v>
      </c>
      <c r="O561" s="6">
        <f t="shared" si="32"/>
        <v>2.0833333333333335E-4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50" x14ac:dyDescent="0.3">
      <c r="A562">
        <v>560</v>
      </c>
      <c r="B562" s="2" t="s">
        <v>561</v>
      </c>
      <c r="C562" s="2" t="s">
        <v>4670</v>
      </c>
      <c r="D562">
        <v>100000</v>
      </c>
      <c r="E562">
        <v>12</v>
      </c>
      <c r="F562" s="5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8268</v>
      </c>
      <c r="O562" s="6">
        <f t="shared" si="32"/>
        <v>1.2E-4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50" x14ac:dyDescent="0.3">
      <c r="A563">
        <v>561</v>
      </c>
      <c r="B563" s="2" t="s">
        <v>562</v>
      </c>
      <c r="C563" s="2" t="s">
        <v>4671</v>
      </c>
      <c r="D563">
        <v>15000</v>
      </c>
      <c r="E563">
        <v>55</v>
      </c>
      <c r="F563" s="5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8268</v>
      </c>
      <c r="O563" s="6">
        <f t="shared" si="32"/>
        <v>3.6666666666666666E-3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50" x14ac:dyDescent="0.3">
      <c r="A564">
        <v>562</v>
      </c>
      <c r="B564" s="2" t="s">
        <v>563</v>
      </c>
      <c r="C564" s="2" t="s">
        <v>4672</v>
      </c>
      <c r="D564">
        <v>50000</v>
      </c>
      <c r="E564">
        <v>0</v>
      </c>
      <c r="F564" s="5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8268</v>
      </c>
      <c r="O564" s="6">
        <f t="shared" si="32"/>
        <v>0</v>
      </c>
      <c r="P564">
        <f t="shared" si="33"/>
        <v>24.777777777777779</v>
      </c>
      <c r="Q564" t="str">
        <f t="shared" si="34"/>
        <v>technology</v>
      </c>
      <c r="R564" t="str">
        <f t="shared" si="35"/>
        <v>web</v>
      </c>
    </row>
    <row r="565" spans="1:18" ht="50" x14ac:dyDescent="0.3">
      <c r="A565">
        <v>563</v>
      </c>
      <c r="B565" s="2" t="s">
        <v>564</v>
      </c>
      <c r="C565" s="2" t="s">
        <v>4673</v>
      </c>
      <c r="D565">
        <v>75000</v>
      </c>
      <c r="E565">
        <v>68</v>
      </c>
      <c r="F565" s="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8268</v>
      </c>
      <c r="O565" s="6">
        <f t="shared" si="32"/>
        <v>9.0666666666666662E-4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0" x14ac:dyDescent="0.3">
      <c r="A566">
        <v>564</v>
      </c>
      <c r="B566" s="2" t="s">
        <v>565</v>
      </c>
      <c r="C566" s="2" t="s">
        <v>4674</v>
      </c>
      <c r="D566">
        <v>18000</v>
      </c>
      <c r="E566">
        <v>1</v>
      </c>
      <c r="F566" s="5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8268</v>
      </c>
      <c r="O566" s="6">
        <f t="shared" si="32"/>
        <v>5.5555555555555558E-5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50" x14ac:dyDescent="0.3">
      <c r="A567">
        <v>565</v>
      </c>
      <c r="B567" s="2" t="s">
        <v>566</v>
      </c>
      <c r="C567" s="2" t="s">
        <v>4675</v>
      </c>
      <c r="D567">
        <v>25000</v>
      </c>
      <c r="E567">
        <v>0</v>
      </c>
      <c r="F567" s="5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8268</v>
      </c>
      <c r="O567" s="6">
        <f t="shared" si="32"/>
        <v>0</v>
      </c>
      <c r="P567">
        <f t="shared" si="33"/>
        <v>16.428571428571427</v>
      </c>
      <c r="Q567" t="str">
        <f t="shared" si="34"/>
        <v>technology</v>
      </c>
      <c r="R567" t="str">
        <f t="shared" si="35"/>
        <v>web</v>
      </c>
    </row>
    <row r="568" spans="1:18" ht="50" x14ac:dyDescent="0.3">
      <c r="A568">
        <v>566</v>
      </c>
      <c r="B568" s="2" t="s">
        <v>567</v>
      </c>
      <c r="C568" s="2" t="s">
        <v>4676</v>
      </c>
      <c r="D568">
        <v>5000</v>
      </c>
      <c r="E568">
        <v>1</v>
      </c>
      <c r="F568" s="5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8268</v>
      </c>
      <c r="O568" s="6">
        <f t="shared" si="32"/>
        <v>2.0000000000000001E-4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50" x14ac:dyDescent="0.3">
      <c r="A569">
        <v>567</v>
      </c>
      <c r="B569" s="2" t="s">
        <v>568</v>
      </c>
      <c r="C569" s="2" t="s">
        <v>4677</v>
      </c>
      <c r="D569">
        <v>10000</v>
      </c>
      <c r="E569">
        <v>0</v>
      </c>
      <c r="F569" s="5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8268</v>
      </c>
      <c r="O569" s="6">
        <f t="shared" si="32"/>
        <v>0</v>
      </c>
      <c r="P569">
        <f t="shared" si="33"/>
        <v>53.25</v>
      </c>
      <c r="Q569" t="str">
        <f t="shared" si="34"/>
        <v>technology</v>
      </c>
      <c r="R569" t="str">
        <f t="shared" si="35"/>
        <v>web</v>
      </c>
    </row>
    <row r="570" spans="1:18" ht="66" x14ac:dyDescent="0.3">
      <c r="A570">
        <v>568</v>
      </c>
      <c r="B570" s="2" t="s">
        <v>569</v>
      </c>
      <c r="C570" s="2" t="s">
        <v>4678</v>
      </c>
      <c r="D570">
        <v>24500</v>
      </c>
      <c r="E570">
        <v>245</v>
      </c>
      <c r="F570" s="5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8268</v>
      </c>
      <c r="O570" s="6">
        <f t="shared" si="32"/>
        <v>0.01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50" x14ac:dyDescent="0.3">
      <c r="A571">
        <v>569</v>
      </c>
      <c r="B571" s="2" t="s">
        <v>570</v>
      </c>
      <c r="C571" s="2" t="s">
        <v>4679</v>
      </c>
      <c r="D571">
        <v>2500</v>
      </c>
      <c r="E571">
        <v>20</v>
      </c>
      <c r="F571" s="5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8268</v>
      </c>
      <c r="O571" s="6">
        <f t="shared" si="32"/>
        <v>8.0000000000000002E-3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4" x14ac:dyDescent="0.3">
      <c r="A572">
        <v>570</v>
      </c>
      <c r="B572" s="2" t="s">
        <v>571</v>
      </c>
      <c r="C572" s="2" t="s">
        <v>4680</v>
      </c>
      <c r="D572">
        <v>85000</v>
      </c>
      <c r="E572">
        <v>142</v>
      </c>
      <c r="F572" s="5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8268</v>
      </c>
      <c r="O572" s="6">
        <f t="shared" si="32"/>
        <v>1.6705882352941177E-3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50" x14ac:dyDescent="0.3">
      <c r="A573">
        <v>571</v>
      </c>
      <c r="B573" s="2" t="s">
        <v>572</v>
      </c>
      <c r="C573" s="2" t="s">
        <v>4681</v>
      </c>
      <c r="D573">
        <v>25000</v>
      </c>
      <c r="E573">
        <v>106</v>
      </c>
      <c r="F573" s="5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8268</v>
      </c>
      <c r="O573" s="6">
        <f t="shared" si="32"/>
        <v>4.2399999999999998E-3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50" x14ac:dyDescent="0.3">
      <c r="A574">
        <v>572</v>
      </c>
      <c r="B574" s="2" t="s">
        <v>573</v>
      </c>
      <c r="C574" s="2" t="s">
        <v>4682</v>
      </c>
      <c r="D574">
        <v>2500</v>
      </c>
      <c r="E574">
        <v>0</v>
      </c>
      <c r="F574" s="5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8268</v>
      </c>
      <c r="O574" s="6">
        <f t="shared" si="32"/>
        <v>0</v>
      </c>
      <c r="P574">
        <f t="shared" si="33"/>
        <v>100</v>
      </c>
      <c r="Q574" t="str">
        <f t="shared" si="34"/>
        <v>technology</v>
      </c>
      <c r="R574" t="str">
        <f t="shared" si="35"/>
        <v>web</v>
      </c>
    </row>
    <row r="575" spans="1:18" ht="50" x14ac:dyDescent="0.3">
      <c r="A575">
        <v>573</v>
      </c>
      <c r="B575" s="2" t="s">
        <v>574</v>
      </c>
      <c r="C575" s="2" t="s">
        <v>4683</v>
      </c>
      <c r="D575">
        <v>88888</v>
      </c>
      <c r="E575">
        <v>346</v>
      </c>
      <c r="F575" s="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8268</v>
      </c>
      <c r="O575" s="6">
        <f t="shared" si="32"/>
        <v>3.892538925389254E-3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0" x14ac:dyDescent="0.3">
      <c r="A576">
        <v>574</v>
      </c>
      <c r="B576" s="2" t="s">
        <v>575</v>
      </c>
      <c r="C576" s="2" t="s">
        <v>4684</v>
      </c>
      <c r="D576">
        <v>11180</v>
      </c>
      <c r="E576">
        <v>80</v>
      </c>
      <c r="F576" s="5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8268</v>
      </c>
      <c r="O576" s="6">
        <f t="shared" si="32"/>
        <v>7.1556350626118068E-3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0" x14ac:dyDescent="0.3">
      <c r="A577">
        <v>575</v>
      </c>
      <c r="B577" s="2" t="s">
        <v>576</v>
      </c>
      <c r="C577" s="2" t="s">
        <v>4685</v>
      </c>
      <c r="D577">
        <v>60000</v>
      </c>
      <c r="E577">
        <v>259</v>
      </c>
      <c r="F577" s="5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8268</v>
      </c>
      <c r="O577" s="6">
        <f t="shared" si="32"/>
        <v>4.3166666666666666E-3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50" x14ac:dyDescent="0.3">
      <c r="A578">
        <v>576</v>
      </c>
      <c r="B578" s="2" t="s">
        <v>577</v>
      </c>
      <c r="C578" s="2" t="s">
        <v>4686</v>
      </c>
      <c r="D578">
        <v>80000</v>
      </c>
      <c r="E578">
        <v>1</v>
      </c>
      <c r="F578" s="5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8268</v>
      </c>
      <c r="O578" s="6">
        <f t="shared" si="32"/>
        <v>1.2500000000000001E-5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50" x14ac:dyDescent="0.3">
      <c r="A579">
        <v>577</v>
      </c>
      <c r="B579" s="2" t="s">
        <v>578</v>
      </c>
      <c r="C579" s="2" t="s">
        <v>4687</v>
      </c>
      <c r="D579">
        <v>5000</v>
      </c>
      <c r="E579">
        <v>10</v>
      </c>
      <c r="F579" s="5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8268</v>
      </c>
      <c r="O579" s="6">
        <f t="shared" ref="O579:O642" si="36">E579/D579</f>
        <v>2E-3</v>
      </c>
      <c r="P579">
        <f t="shared" ref="P579:P642" si="37">IF(L579=0, P607, E579/L579)</f>
        <v>10</v>
      </c>
      <c r="Q579" t="str">
        <f t="shared" ref="Q579:Q642" si="38">LEFT(N579,FIND("/", N579)-1)</f>
        <v>technology</v>
      </c>
      <c r="R579" t="str">
        <f t="shared" ref="R579:R642" si="39">RIGHT(N579,LEN(N579)-FIND("/",N579)+0)</f>
        <v>web</v>
      </c>
    </row>
    <row r="580" spans="1:18" ht="34" x14ac:dyDescent="0.3">
      <c r="A580">
        <v>578</v>
      </c>
      <c r="B580" s="2" t="s">
        <v>579</v>
      </c>
      <c r="C580" s="2" t="s">
        <v>4688</v>
      </c>
      <c r="D580">
        <v>125000</v>
      </c>
      <c r="E580">
        <v>14</v>
      </c>
      <c r="F580" s="5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8268</v>
      </c>
      <c r="O580" s="6">
        <f t="shared" si="36"/>
        <v>1.12E-4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4" x14ac:dyDescent="0.3">
      <c r="A581">
        <v>579</v>
      </c>
      <c r="B581" s="2" t="s">
        <v>580</v>
      </c>
      <c r="C581" s="2" t="s">
        <v>4689</v>
      </c>
      <c r="D581">
        <v>12000</v>
      </c>
      <c r="E581">
        <v>175</v>
      </c>
      <c r="F581" s="5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8268</v>
      </c>
      <c r="O581" s="6">
        <f t="shared" si="36"/>
        <v>1.4583333333333334E-2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50" x14ac:dyDescent="0.3">
      <c r="A582">
        <v>580</v>
      </c>
      <c r="B582" s="2" t="s">
        <v>581</v>
      </c>
      <c r="C582" s="2" t="s">
        <v>4690</v>
      </c>
      <c r="D582">
        <v>3000</v>
      </c>
      <c r="E582">
        <v>1</v>
      </c>
      <c r="F582" s="5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8268</v>
      </c>
      <c r="O582" s="6">
        <f t="shared" si="36"/>
        <v>3.3333333333333332E-4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50" x14ac:dyDescent="0.3">
      <c r="A583">
        <v>581</v>
      </c>
      <c r="B583" s="2" t="s">
        <v>582</v>
      </c>
      <c r="C583" s="2" t="s">
        <v>4691</v>
      </c>
      <c r="D583">
        <v>400</v>
      </c>
      <c r="E583">
        <v>0</v>
      </c>
      <c r="F583" s="5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8268</v>
      </c>
      <c r="O583" s="6">
        <f t="shared" si="36"/>
        <v>0</v>
      </c>
      <c r="P583">
        <f t="shared" si="37"/>
        <v>5</v>
      </c>
      <c r="Q583" t="str">
        <f t="shared" si="38"/>
        <v>technology</v>
      </c>
      <c r="R583" t="str">
        <f t="shared" si="39"/>
        <v>web</v>
      </c>
    </row>
    <row r="584" spans="1:18" ht="50" x14ac:dyDescent="0.3">
      <c r="A584">
        <v>582</v>
      </c>
      <c r="B584" s="2" t="s">
        <v>583</v>
      </c>
      <c r="C584" s="2" t="s">
        <v>4692</v>
      </c>
      <c r="D584">
        <v>100000</v>
      </c>
      <c r="E584">
        <v>0</v>
      </c>
      <c r="F584" s="5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8268</v>
      </c>
      <c r="O584" s="6">
        <f t="shared" si="36"/>
        <v>0</v>
      </c>
      <c r="P584">
        <f t="shared" si="37"/>
        <v>3</v>
      </c>
      <c r="Q584" t="str">
        <f t="shared" si="38"/>
        <v>technology</v>
      </c>
      <c r="R584" t="str">
        <f t="shared" si="39"/>
        <v>web</v>
      </c>
    </row>
    <row r="585" spans="1:18" ht="34" x14ac:dyDescent="0.3">
      <c r="A585">
        <v>583</v>
      </c>
      <c r="B585" s="2" t="s">
        <v>584</v>
      </c>
      <c r="C585" s="2" t="s">
        <v>4693</v>
      </c>
      <c r="D585">
        <v>9000</v>
      </c>
      <c r="E585">
        <v>1</v>
      </c>
      <c r="F585" s="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8268</v>
      </c>
      <c r="O585" s="6">
        <f t="shared" si="36"/>
        <v>1.1111111111111112E-4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4" x14ac:dyDescent="0.3">
      <c r="A586">
        <v>584</v>
      </c>
      <c r="B586" s="2" t="s">
        <v>585</v>
      </c>
      <c r="C586" s="2" t="s">
        <v>4694</v>
      </c>
      <c r="D586">
        <v>1000</v>
      </c>
      <c r="E586">
        <v>10</v>
      </c>
      <c r="F586" s="5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8268</v>
      </c>
      <c r="O586" s="6">
        <f t="shared" si="36"/>
        <v>0.01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50" x14ac:dyDescent="0.3">
      <c r="A587">
        <v>585</v>
      </c>
      <c r="B587" s="2" t="s">
        <v>586</v>
      </c>
      <c r="C587" s="2" t="s">
        <v>4695</v>
      </c>
      <c r="D587">
        <v>9000</v>
      </c>
      <c r="E587">
        <v>0</v>
      </c>
      <c r="F587" s="5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8268</v>
      </c>
      <c r="O587" s="6">
        <f t="shared" si="36"/>
        <v>0</v>
      </c>
      <c r="P587">
        <f t="shared" si="37"/>
        <v>105.93388429752066</v>
      </c>
      <c r="Q587" t="str">
        <f t="shared" si="38"/>
        <v>technology</v>
      </c>
      <c r="R587" t="str">
        <f t="shared" si="39"/>
        <v>web</v>
      </c>
    </row>
    <row r="588" spans="1:18" ht="50" x14ac:dyDescent="0.3">
      <c r="A588">
        <v>586</v>
      </c>
      <c r="B588" s="2" t="s">
        <v>587</v>
      </c>
      <c r="C588" s="2" t="s">
        <v>4696</v>
      </c>
      <c r="D588">
        <v>10000</v>
      </c>
      <c r="E588">
        <v>56</v>
      </c>
      <c r="F588" s="5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8268</v>
      </c>
      <c r="O588" s="6">
        <f t="shared" si="36"/>
        <v>5.5999999999999999E-3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2" x14ac:dyDescent="0.3">
      <c r="A589">
        <v>587</v>
      </c>
      <c r="B589" s="2" t="s">
        <v>588</v>
      </c>
      <c r="C589" s="2" t="s">
        <v>4697</v>
      </c>
      <c r="D589">
        <v>30000</v>
      </c>
      <c r="E589">
        <v>2725</v>
      </c>
      <c r="F589" s="5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8268</v>
      </c>
      <c r="O589" s="6">
        <f t="shared" si="36"/>
        <v>9.0833333333333335E-2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50" x14ac:dyDescent="0.3">
      <c r="A590">
        <v>588</v>
      </c>
      <c r="B590" s="2" t="s">
        <v>589</v>
      </c>
      <c r="C590" s="2" t="s">
        <v>4698</v>
      </c>
      <c r="D590">
        <v>9000</v>
      </c>
      <c r="E590">
        <v>301</v>
      </c>
      <c r="F590" s="5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8268</v>
      </c>
      <c r="O590" s="6">
        <f t="shared" si="36"/>
        <v>3.3444444444444443E-2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2" t="s">
        <v>590</v>
      </c>
      <c r="C591" s="2" t="s">
        <v>4699</v>
      </c>
      <c r="D591">
        <v>7500</v>
      </c>
      <c r="E591">
        <v>1</v>
      </c>
      <c r="F591" s="5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8268</v>
      </c>
      <c r="O591" s="6">
        <f t="shared" si="36"/>
        <v>1.3333333333333334E-4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0" x14ac:dyDescent="0.3">
      <c r="A592">
        <v>590</v>
      </c>
      <c r="B592" s="2" t="s">
        <v>591</v>
      </c>
      <c r="C592" s="2" t="s">
        <v>4700</v>
      </c>
      <c r="D592">
        <v>5000</v>
      </c>
      <c r="E592">
        <v>223</v>
      </c>
      <c r="F592" s="5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8268</v>
      </c>
      <c r="O592" s="6">
        <f t="shared" si="36"/>
        <v>4.4600000000000001E-2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50" x14ac:dyDescent="0.3">
      <c r="A593">
        <v>591</v>
      </c>
      <c r="B593" s="2" t="s">
        <v>592</v>
      </c>
      <c r="C593" s="2" t="s">
        <v>4701</v>
      </c>
      <c r="D593">
        <v>100000</v>
      </c>
      <c r="E593">
        <v>61</v>
      </c>
      <c r="F593" s="5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8268</v>
      </c>
      <c r="O593" s="6">
        <f t="shared" si="36"/>
        <v>6.0999999999999997E-4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50" x14ac:dyDescent="0.3">
      <c r="A594">
        <v>592</v>
      </c>
      <c r="B594" s="2" t="s">
        <v>593</v>
      </c>
      <c r="C594" s="2" t="s">
        <v>4702</v>
      </c>
      <c r="D594">
        <v>7500</v>
      </c>
      <c r="E594">
        <v>250</v>
      </c>
      <c r="F594" s="5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8268</v>
      </c>
      <c r="O594" s="6">
        <f t="shared" si="36"/>
        <v>3.3333333333333333E-2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0" x14ac:dyDescent="0.3">
      <c r="A595">
        <v>593</v>
      </c>
      <c r="B595" s="2" t="s">
        <v>594</v>
      </c>
      <c r="C595" s="2" t="s">
        <v>4703</v>
      </c>
      <c r="D595">
        <v>500</v>
      </c>
      <c r="E595">
        <v>115</v>
      </c>
      <c r="F595" s="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8268</v>
      </c>
      <c r="O595" s="6">
        <f t="shared" si="36"/>
        <v>0.23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4" x14ac:dyDescent="0.3">
      <c r="A596">
        <v>594</v>
      </c>
      <c r="B596" s="2" t="s">
        <v>595</v>
      </c>
      <c r="C596" s="2" t="s">
        <v>4704</v>
      </c>
      <c r="D596">
        <v>25000</v>
      </c>
      <c r="E596">
        <v>26</v>
      </c>
      <c r="F596" s="5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8268</v>
      </c>
      <c r="O596" s="6">
        <f t="shared" si="36"/>
        <v>1.0399999999999999E-3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50" x14ac:dyDescent="0.3">
      <c r="A597">
        <v>595</v>
      </c>
      <c r="B597" s="2" t="s">
        <v>596</v>
      </c>
      <c r="C597" s="2" t="s">
        <v>4705</v>
      </c>
      <c r="D597">
        <v>100000</v>
      </c>
      <c r="E597">
        <v>426</v>
      </c>
      <c r="F597" s="5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8268</v>
      </c>
      <c r="O597" s="6">
        <f t="shared" si="36"/>
        <v>4.2599999999999999E-3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4" x14ac:dyDescent="0.3">
      <c r="A598">
        <v>596</v>
      </c>
      <c r="B598" s="2" t="s">
        <v>597</v>
      </c>
      <c r="C598" s="2" t="s">
        <v>4706</v>
      </c>
      <c r="D598">
        <v>20000</v>
      </c>
      <c r="E598">
        <v>6</v>
      </c>
      <c r="F598" s="5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8268</v>
      </c>
      <c r="O598" s="6">
        <f t="shared" si="36"/>
        <v>2.9999999999999997E-4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50" x14ac:dyDescent="0.3">
      <c r="A599">
        <v>597</v>
      </c>
      <c r="B599" s="2" t="s">
        <v>598</v>
      </c>
      <c r="C599" s="2" t="s">
        <v>4707</v>
      </c>
      <c r="D599">
        <v>7500</v>
      </c>
      <c r="E599">
        <v>20</v>
      </c>
      <c r="F599" s="5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8268</v>
      </c>
      <c r="O599" s="6">
        <f t="shared" si="36"/>
        <v>2.6666666666666666E-3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4" x14ac:dyDescent="0.3">
      <c r="A600">
        <v>598</v>
      </c>
      <c r="B600" s="2" t="s">
        <v>599</v>
      </c>
      <c r="C600" s="2" t="s">
        <v>4708</v>
      </c>
      <c r="D600">
        <v>2500</v>
      </c>
      <c r="E600">
        <v>850</v>
      </c>
      <c r="F600" s="5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8268</v>
      </c>
      <c r="O600" s="6">
        <f t="shared" si="36"/>
        <v>0.34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50" x14ac:dyDescent="0.3">
      <c r="A601">
        <v>599</v>
      </c>
      <c r="B601" s="2" t="s">
        <v>600</v>
      </c>
      <c r="C601" s="2" t="s">
        <v>4709</v>
      </c>
      <c r="D601">
        <v>50000</v>
      </c>
      <c r="E601">
        <v>31</v>
      </c>
      <c r="F601" s="5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8268</v>
      </c>
      <c r="O601" s="6">
        <f t="shared" si="36"/>
        <v>6.2E-4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4" x14ac:dyDescent="0.3">
      <c r="A602">
        <v>600</v>
      </c>
      <c r="B602" s="2" t="s">
        <v>601</v>
      </c>
      <c r="C602" s="2" t="s">
        <v>4710</v>
      </c>
      <c r="D602">
        <v>5000</v>
      </c>
      <c r="E602">
        <v>100</v>
      </c>
      <c r="F602" s="5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8268</v>
      </c>
      <c r="O602" s="6">
        <f t="shared" si="36"/>
        <v>0.02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50" x14ac:dyDescent="0.3">
      <c r="A603">
        <v>601</v>
      </c>
      <c r="B603" s="2" t="s">
        <v>602</v>
      </c>
      <c r="C603" s="2" t="s">
        <v>4711</v>
      </c>
      <c r="D603">
        <v>10000</v>
      </c>
      <c r="E603">
        <v>140</v>
      </c>
      <c r="F603" s="5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8268</v>
      </c>
      <c r="O603" s="6">
        <f t="shared" si="36"/>
        <v>1.4E-2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50" x14ac:dyDescent="0.3">
      <c r="A604">
        <v>602</v>
      </c>
      <c r="B604" s="2" t="s">
        <v>603</v>
      </c>
      <c r="C604" s="2" t="s">
        <v>4712</v>
      </c>
      <c r="D604">
        <v>70000</v>
      </c>
      <c r="E604">
        <v>0</v>
      </c>
      <c r="F604" s="5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8268</v>
      </c>
      <c r="O604" s="6">
        <f t="shared" si="36"/>
        <v>0</v>
      </c>
      <c r="P604">
        <f t="shared" si="37"/>
        <v>10</v>
      </c>
      <c r="Q604" t="str">
        <f t="shared" si="38"/>
        <v>technology</v>
      </c>
      <c r="R604" t="str">
        <f t="shared" si="39"/>
        <v>web</v>
      </c>
    </row>
    <row r="605" spans="1:18" ht="50" x14ac:dyDescent="0.3">
      <c r="A605">
        <v>603</v>
      </c>
      <c r="B605" s="2" t="s">
        <v>604</v>
      </c>
      <c r="C605" s="2" t="s">
        <v>4713</v>
      </c>
      <c r="D605">
        <v>15000</v>
      </c>
      <c r="E605">
        <v>590.02</v>
      </c>
      <c r="F605" s="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8268</v>
      </c>
      <c r="O605" s="6">
        <f t="shared" si="36"/>
        <v>3.9334666666666664E-2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50" x14ac:dyDescent="0.3">
      <c r="A606">
        <v>604</v>
      </c>
      <c r="B606" s="2" t="s">
        <v>605</v>
      </c>
      <c r="C606" s="2" t="s">
        <v>4714</v>
      </c>
      <c r="D606">
        <v>1500</v>
      </c>
      <c r="E606">
        <v>0</v>
      </c>
      <c r="F606" s="5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8268</v>
      </c>
      <c r="O606" s="6">
        <f t="shared" si="36"/>
        <v>0</v>
      </c>
      <c r="P606">
        <f t="shared" si="37"/>
        <v>84.944444444444443</v>
      </c>
      <c r="Q606" t="str">
        <f t="shared" si="38"/>
        <v>technology</v>
      </c>
      <c r="R606" t="str">
        <f t="shared" si="39"/>
        <v>web</v>
      </c>
    </row>
    <row r="607" spans="1:18" ht="34" x14ac:dyDescent="0.3">
      <c r="A607">
        <v>605</v>
      </c>
      <c r="B607" s="2" t="s">
        <v>606</v>
      </c>
      <c r="C607" s="2" t="s">
        <v>4715</v>
      </c>
      <c r="D607">
        <v>5000</v>
      </c>
      <c r="E607">
        <v>131</v>
      </c>
      <c r="F607" s="5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8268</v>
      </c>
      <c r="O607" s="6">
        <f t="shared" si="36"/>
        <v>2.6200000000000001E-2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50" x14ac:dyDescent="0.3">
      <c r="A608">
        <v>606</v>
      </c>
      <c r="B608" s="2" t="s">
        <v>607</v>
      </c>
      <c r="C608" s="2" t="s">
        <v>4716</v>
      </c>
      <c r="D608">
        <v>5000</v>
      </c>
      <c r="E608">
        <v>10</v>
      </c>
      <c r="F608" s="5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8268</v>
      </c>
      <c r="O608" s="6">
        <f t="shared" si="36"/>
        <v>2E-3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50" x14ac:dyDescent="0.3">
      <c r="A609">
        <v>607</v>
      </c>
      <c r="B609" s="2" t="s">
        <v>608</v>
      </c>
      <c r="C609" s="2" t="s">
        <v>4717</v>
      </c>
      <c r="D609">
        <v>250</v>
      </c>
      <c r="E609">
        <v>0</v>
      </c>
      <c r="F609" s="5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8268</v>
      </c>
      <c r="O609" s="6">
        <f t="shared" si="36"/>
        <v>0</v>
      </c>
      <c r="P609">
        <f t="shared" si="37"/>
        <v>2</v>
      </c>
      <c r="Q609" t="str">
        <f t="shared" si="38"/>
        <v>technology</v>
      </c>
      <c r="R609" t="str">
        <f t="shared" si="39"/>
        <v>web</v>
      </c>
    </row>
    <row r="610" spans="1:18" ht="50" x14ac:dyDescent="0.3">
      <c r="A610">
        <v>608</v>
      </c>
      <c r="B610" s="2" t="s">
        <v>609</v>
      </c>
      <c r="C610" s="2" t="s">
        <v>4718</v>
      </c>
      <c r="D610">
        <v>150000</v>
      </c>
      <c r="E610">
        <v>1461</v>
      </c>
      <c r="F610" s="5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8268</v>
      </c>
      <c r="O610" s="6">
        <f t="shared" si="36"/>
        <v>9.7400000000000004E-3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50" x14ac:dyDescent="0.3">
      <c r="A611">
        <v>609</v>
      </c>
      <c r="B611" s="2" t="s">
        <v>610</v>
      </c>
      <c r="C611" s="2" t="s">
        <v>4719</v>
      </c>
      <c r="D611">
        <v>780</v>
      </c>
      <c r="E611">
        <v>5</v>
      </c>
      <c r="F611" s="5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8268</v>
      </c>
      <c r="O611" s="6">
        <f t="shared" si="36"/>
        <v>6.41025641025641E-3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50" x14ac:dyDescent="0.3">
      <c r="A612">
        <v>610</v>
      </c>
      <c r="B612" s="2" t="s">
        <v>611</v>
      </c>
      <c r="C612" s="2" t="s">
        <v>4720</v>
      </c>
      <c r="D612">
        <v>13803</v>
      </c>
      <c r="E612">
        <v>0</v>
      </c>
      <c r="F612" s="5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8268</v>
      </c>
      <c r="O612" s="6">
        <f t="shared" si="36"/>
        <v>0</v>
      </c>
      <c r="P612">
        <f t="shared" si="37"/>
        <v>3</v>
      </c>
      <c r="Q612" t="str">
        <f t="shared" si="38"/>
        <v>technology</v>
      </c>
      <c r="R612" t="str">
        <f t="shared" si="39"/>
        <v>web</v>
      </c>
    </row>
    <row r="613" spans="1:18" ht="50" x14ac:dyDescent="0.3">
      <c r="A613">
        <v>611</v>
      </c>
      <c r="B613" s="2" t="s">
        <v>612</v>
      </c>
      <c r="C613" s="2" t="s">
        <v>4721</v>
      </c>
      <c r="D613">
        <v>80000</v>
      </c>
      <c r="E613">
        <v>0</v>
      </c>
      <c r="F613" s="5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8268</v>
      </c>
      <c r="O613" s="6">
        <f t="shared" si="36"/>
        <v>0</v>
      </c>
      <c r="P613">
        <f t="shared" si="37"/>
        <v>1</v>
      </c>
      <c r="Q613" t="str">
        <f t="shared" si="38"/>
        <v>technology</v>
      </c>
      <c r="R613" t="str">
        <f t="shared" si="39"/>
        <v>web</v>
      </c>
    </row>
    <row r="614" spans="1:18" ht="34" x14ac:dyDescent="0.3">
      <c r="A614">
        <v>612</v>
      </c>
      <c r="B614" s="2" t="s">
        <v>613</v>
      </c>
      <c r="C614" s="2" t="s">
        <v>4722</v>
      </c>
      <c r="D614">
        <v>10000</v>
      </c>
      <c r="E614">
        <v>0</v>
      </c>
      <c r="F614" s="5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8268</v>
      </c>
      <c r="O614" s="6">
        <f t="shared" si="36"/>
        <v>0</v>
      </c>
      <c r="P614">
        <f t="shared" si="37"/>
        <v>50.5</v>
      </c>
      <c r="Q614" t="str">
        <f t="shared" si="38"/>
        <v>technology</v>
      </c>
      <c r="R614" t="str">
        <f t="shared" si="39"/>
        <v>web</v>
      </c>
    </row>
    <row r="615" spans="1:18" ht="50" x14ac:dyDescent="0.3">
      <c r="A615">
        <v>613</v>
      </c>
      <c r="B615" s="2" t="s">
        <v>614</v>
      </c>
      <c r="C615" s="2" t="s">
        <v>4723</v>
      </c>
      <c r="D615">
        <v>60000</v>
      </c>
      <c r="E615">
        <v>12818</v>
      </c>
      <c r="F615" s="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8268</v>
      </c>
      <c r="O615" s="6">
        <f t="shared" si="36"/>
        <v>0.21363333333333334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50" x14ac:dyDescent="0.3">
      <c r="A616">
        <v>614</v>
      </c>
      <c r="B616" s="2" t="s">
        <v>615</v>
      </c>
      <c r="C616" s="2" t="s">
        <v>4724</v>
      </c>
      <c r="D616">
        <v>10000</v>
      </c>
      <c r="E616">
        <v>0</v>
      </c>
      <c r="F616" s="5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8268</v>
      </c>
      <c r="O616" s="6">
        <f t="shared" si="36"/>
        <v>0</v>
      </c>
      <c r="P616">
        <f t="shared" si="37"/>
        <v>134.3592456301748</v>
      </c>
      <c r="Q616" t="str">
        <f t="shared" si="38"/>
        <v>technology</v>
      </c>
      <c r="R616" t="str">
        <f t="shared" si="39"/>
        <v>web</v>
      </c>
    </row>
    <row r="617" spans="1:18" ht="50" x14ac:dyDescent="0.3">
      <c r="A617">
        <v>615</v>
      </c>
      <c r="B617" s="2" t="s">
        <v>616</v>
      </c>
      <c r="C617" s="2" t="s">
        <v>4725</v>
      </c>
      <c r="D617">
        <v>515</v>
      </c>
      <c r="E617">
        <v>0</v>
      </c>
      <c r="F617" s="5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8268</v>
      </c>
      <c r="O617" s="6">
        <f t="shared" si="36"/>
        <v>0</v>
      </c>
      <c r="P617">
        <f t="shared" si="37"/>
        <v>174.02631578947367</v>
      </c>
      <c r="Q617" t="str">
        <f t="shared" si="38"/>
        <v>technology</v>
      </c>
      <c r="R617" t="str">
        <f t="shared" si="39"/>
        <v>web</v>
      </c>
    </row>
    <row r="618" spans="1:18" ht="50" x14ac:dyDescent="0.3">
      <c r="A618">
        <v>616</v>
      </c>
      <c r="B618" s="2" t="s">
        <v>617</v>
      </c>
      <c r="C618" s="2" t="s">
        <v>4726</v>
      </c>
      <c r="D618">
        <v>5000</v>
      </c>
      <c r="E618">
        <v>0</v>
      </c>
      <c r="F618" s="5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8268</v>
      </c>
      <c r="O618" s="6">
        <f t="shared" si="36"/>
        <v>0</v>
      </c>
      <c r="P618">
        <f t="shared" si="37"/>
        <v>73.486268364348675</v>
      </c>
      <c r="Q618" t="str">
        <f t="shared" si="38"/>
        <v>technology</v>
      </c>
      <c r="R618" t="str">
        <f t="shared" si="39"/>
        <v>web</v>
      </c>
    </row>
    <row r="619" spans="1:18" ht="50" x14ac:dyDescent="0.3">
      <c r="A619">
        <v>617</v>
      </c>
      <c r="B619" s="2" t="s">
        <v>618</v>
      </c>
      <c r="C619" s="2" t="s">
        <v>4727</v>
      </c>
      <c r="D619">
        <v>2000</v>
      </c>
      <c r="E619">
        <v>60</v>
      </c>
      <c r="F619" s="5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8268</v>
      </c>
      <c r="O619" s="6">
        <f t="shared" si="36"/>
        <v>0.03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50" x14ac:dyDescent="0.3">
      <c r="A620">
        <v>618</v>
      </c>
      <c r="B620" s="2" t="s">
        <v>619</v>
      </c>
      <c r="C620" s="2" t="s">
        <v>4728</v>
      </c>
      <c r="D620">
        <v>400</v>
      </c>
      <c r="E620">
        <v>0</v>
      </c>
      <c r="F620" s="5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8268</v>
      </c>
      <c r="O620" s="6">
        <f t="shared" si="36"/>
        <v>0</v>
      </c>
      <c r="P620">
        <f t="shared" si="37"/>
        <v>39.074444444444445</v>
      </c>
      <c r="Q620" t="str">
        <f t="shared" si="38"/>
        <v>technology</v>
      </c>
      <c r="R620" t="str">
        <f t="shared" si="39"/>
        <v>web</v>
      </c>
    </row>
    <row r="621" spans="1:18" ht="34" x14ac:dyDescent="0.3">
      <c r="A621">
        <v>619</v>
      </c>
      <c r="B621" s="2" t="s">
        <v>620</v>
      </c>
      <c r="C621" s="2" t="s">
        <v>4729</v>
      </c>
      <c r="D621">
        <v>2500000</v>
      </c>
      <c r="E621">
        <v>1</v>
      </c>
      <c r="F621" s="5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8268</v>
      </c>
      <c r="O621" s="6">
        <f t="shared" si="36"/>
        <v>3.9999999999999998E-7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50" x14ac:dyDescent="0.3">
      <c r="A622">
        <v>620</v>
      </c>
      <c r="B622" s="2" t="s">
        <v>621</v>
      </c>
      <c r="C622" s="2" t="s">
        <v>4730</v>
      </c>
      <c r="D622">
        <v>30000</v>
      </c>
      <c r="E622">
        <v>300</v>
      </c>
      <c r="F622" s="5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8268</v>
      </c>
      <c r="O622" s="6">
        <f t="shared" si="36"/>
        <v>0.01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50" x14ac:dyDescent="0.3">
      <c r="A623">
        <v>621</v>
      </c>
      <c r="B623" s="2" t="s">
        <v>622</v>
      </c>
      <c r="C623" s="2" t="s">
        <v>4731</v>
      </c>
      <c r="D623">
        <v>25000</v>
      </c>
      <c r="E623">
        <v>261</v>
      </c>
      <c r="F623" s="5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8268</v>
      </c>
      <c r="O623" s="6">
        <f t="shared" si="36"/>
        <v>1.044E-2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50" x14ac:dyDescent="0.3">
      <c r="A624">
        <v>622</v>
      </c>
      <c r="B624" s="2" t="s">
        <v>623</v>
      </c>
      <c r="C624" s="2" t="s">
        <v>4732</v>
      </c>
      <c r="D624">
        <v>6000</v>
      </c>
      <c r="E624">
        <v>341</v>
      </c>
      <c r="F624" s="5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8268</v>
      </c>
      <c r="O624" s="6">
        <f t="shared" si="36"/>
        <v>5.6833333333333333E-2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50" x14ac:dyDescent="0.3">
      <c r="A625">
        <v>623</v>
      </c>
      <c r="B625" s="2" t="s">
        <v>624</v>
      </c>
      <c r="C625" s="2" t="s">
        <v>4733</v>
      </c>
      <c r="D625">
        <v>75000</v>
      </c>
      <c r="E625">
        <v>0</v>
      </c>
      <c r="F625" s="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8268</v>
      </c>
      <c r="O625" s="6">
        <f t="shared" si="36"/>
        <v>0</v>
      </c>
      <c r="P625">
        <f t="shared" si="37"/>
        <v>239.35238095238094</v>
      </c>
      <c r="Q625" t="str">
        <f t="shared" si="38"/>
        <v>technology</v>
      </c>
      <c r="R625" t="str">
        <f t="shared" si="39"/>
        <v>web</v>
      </c>
    </row>
    <row r="626" spans="1:18" ht="50" x14ac:dyDescent="0.3">
      <c r="A626">
        <v>624</v>
      </c>
      <c r="B626" s="2" t="s">
        <v>625</v>
      </c>
      <c r="C626" s="2" t="s">
        <v>4734</v>
      </c>
      <c r="D626">
        <v>5000</v>
      </c>
      <c r="E626">
        <v>0</v>
      </c>
      <c r="F626" s="5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8268</v>
      </c>
      <c r="O626" s="6">
        <f t="shared" si="36"/>
        <v>0</v>
      </c>
      <c r="P626">
        <f t="shared" si="37"/>
        <v>107.64285714285714</v>
      </c>
      <c r="Q626" t="str">
        <f t="shared" si="38"/>
        <v>technology</v>
      </c>
      <c r="R626" t="str">
        <f t="shared" si="39"/>
        <v>web</v>
      </c>
    </row>
    <row r="627" spans="1:18" ht="50" x14ac:dyDescent="0.3">
      <c r="A627">
        <v>625</v>
      </c>
      <c r="B627" s="2" t="s">
        <v>626</v>
      </c>
      <c r="C627" s="2" t="s">
        <v>4735</v>
      </c>
      <c r="D627">
        <v>25000</v>
      </c>
      <c r="E627">
        <v>0</v>
      </c>
      <c r="F627" s="5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8268</v>
      </c>
      <c r="O627" s="6">
        <f t="shared" si="36"/>
        <v>0</v>
      </c>
      <c r="P627">
        <f t="shared" si="37"/>
        <v>95.830623306233065</v>
      </c>
      <c r="Q627" t="str">
        <f t="shared" si="38"/>
        <v>technology</v>
      </c>
      <c r="R627" t="str">
        <f t="shared" si="39"/>
        <v>web</v>
      </c>
    </row>
    <row r="628" spans="1:18" ht="50" x14ac:dyDescent="0.3">
      <c r="A628">
        <v>626</v>
      </c>
      <c r="B628" s="2" t="s">
        <v>627</v>
      </c>
      <c r="C628" s="2" t="s">
        <v>4736</v>
      </c>
      <c r="D628">
        <v>25000</v>
      </c>
      <c r="E628">
        <v>4345</v>
      </c>
      <c r="F628" s="5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8268</v>
      </c>
      <c r="O628" s="6">
        <f t="shared" si="36"/>
        <v>0.17380000000000001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50" x14ac:dyDescent="0.3">
      <c r="A629">
        <v>627</v>
      </c>
      <c r="B629" s="2" t="s">
        <v>628</v>
      </c>
      <c r="C629" s="2" t="s">
        <v>4737</v>
      </c>
      <c r="D629">
        <v>450000</v>
      </c>
      <c r="E629">
        <v>90</v>
      </c>
      <c r="F629" s="5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8268</v>
      </c>
      <c r="O629" s="6">
        <f t="shared" si="36"/>
        <v>2.0000000000000001E-4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50" x14ac:dyDescent="0.3">
      <c r="A630">
        <v>628</v>
      </c>
      <c r="B630" s="2" t="s">
        <v>629</v>
      </c>
      <c r="C630" s="2" t="s">
        <v>4738</v>
      </c>
      <c r="D630">
        <v>5000</v>
      </c>
      <c r="E630">
        <v>0</v>
      </c>
      <c r="F630" s="5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8268</v>
      </c>
      <c r="O630" s="6">
        <f t="shared" si="36"/>
        <v>0</v>
      </c>
      <c r="P630">
        <f t="shared" si="37"/>
        <v>122.73563218390805</v>
      </c>
      <c r="Q630" t="str">
        <f t="shared" si="38"/>
        <v>technology</v>
      </c>
      <c r="R630" t="str">
        <f t="shared" si="39"/>
        <v>web</v>
      </c>
    </row>
    <row r="631" spans="1:18" ht="50" x14ac:dyDescent="0.3">
      <c r="A631">
        <v>629</v>
      </c>
      <c r="B631" s="2" t="s">
        <v>630</v>
      </c>
      <c r="C631" s="2" t="s">
        <v>4739</v>
      </c>
      <c r="D631">
        <v>200000</v>
      </c>
      <c r="E631">
        <v>350</v>
      </c>
      <c r="F631" s="5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8268</v>
      </c>
      <c r="O631" s="6">
        <f t="shared" si="36"/>
        <v>1.75E-3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50" x14ac:dyDescent="0.3">
      <c r="A632">
        <v>630</v>
      </c>
      <c r="B632" s="2" t="s">
        <v>631</v>
      </c>
      <c r="C632" s="2" t="s">
        <v>4740</v>
      </c>
      <c r="D632">
        <v>11999</v>
      </c>
      <c r="E632">
        <v>10</v>
      </c>
      <c r="F632" s="5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8268</v>
      </c>
      <c r="O632" s="6">
        <f t="shared" si="36"/>
        <v>8.3340278356529708E-4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4" x14ac:dyDescent="0.3">
      <c r="A633">
        <v>631</v>
      </c>
      <c r="B633" s="2" t="s">
        <v>632</v>
      </c>
      <c r="C633" s="2" t="s">
        <v>4741</v>
      </c>
      <c r="D633">
        <v>50000</v>
      </c>
      <c r="E633">
        <v>690</v>
      </c>
      <c r="F633" s="5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8268</v>
      </c>
      <c r="O633" s="6">
        <f t="shared" si="36"/>
        <v>1.38E-2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4" x14ac:dyDescent="0.3">
      <c r="A634">
        <v>632</v>
      </c>
      <c r="B634" s="2" t="s">
        <v>633</v>
      </c>
      <c r="C634" s="2" t="s">
        <v>4742</v>
      </c>
      <c r="D634">
        <v>20000</v>
      </c>
      <c r="E634">
        <v>0</v>
      </c>
      <c r="F634" s="5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8268</v>
      </c>
      <c r="O634" s="6">
        <f t="shared" si="36"/>
        <v>0</v>
      </c>
      <c r="P634">
        <f t="shared" si="37"/>
        <v>84.944444444444443</v>
      </c>
      <c r="Q634" t="str">
        <f t="shared" si="38"/>
        <v>technology</v>
      </c>
      <c r="R634" t="str">
        <f t="shared" si="39"/>
        <v>web</v>
      </c>
    </row>
    <row r="635" spans="1:18" ht="50" x14ac:dyDescent="0.3">
      <c r="A635">
        <v>633</v>
      </c>
      <c r="B635" s="2" t="s">
        <v>634</v>
      </c>
      <c r="C635" s="2" t="s">
        <v>4743</v>
      </c>
      <c r="D635">
        <v>10000</v>
      </c>
      <c r="E635">
        <v>1245</v>
      </c>
      <c r="F635" s="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8268</v>
      </c>
      <c r="O635" s="6">
        <f t="shared" si="36"/>
        <v>0.1245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4" x14ac:dyDescent="0.3">
      <c r="A636">
        <v>634</v>
      </c>
      <c r="B636" s="2" t="s">
        <v>635</v>
      </c>
      <c r="C636" s="2" t="s">
        <v>4744</v>
      </c>
      <c r="D636">
        <v>5000</v>
      </c>
      <c r="E636">
        <v>1</v>
      </c>
      <c r="F636" s="5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8268</v>
      </c>
      <c r="O636" s="6">
        <f t="shared" si="36"/>
        <v>2.0000000000000001E-4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4" x14ac:dyDescent="0.3">
      <c r="A637">
        <v>635</v>
      </c>
      <c r="B637" s="2" t="s">
        <v>636</v>
      </c>
      <c r="C637" s="2" t="s">
        <v>4745</v>
      </c>
      <c r="D637">
        <v>25000</v>
      </c>
      <c r="E637">
        <v>2</v>
      </c>
      <c r="F637" s="5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8268</v>
      </c>
      <c r="O637" s="6">
        <f t="shared" si="36"/>
        <v>8.0000000000000007E-5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4" x14ac:dyDescent="0.3">
      <c r="A638">
        <v>636</v>
      </c>
      <c r="B638" s="2" t="s">
        <v>637</v>
      </c>
      <c r="C638" s="2" t="s">
        <v>4746</v>
      </c>
      <c r="D638">
        <v>2000</v>
      </c>
      <c r="E638">
        <v>4</v>
      </c>
      <c r="F638" s="5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8268</v>
      </c>
      <c r="O638" s="6">
        <f t="shared" si="36"/>
        <v>2E-3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50" x14ac:dyDescent="0.3">
      <c r="A639">
        <v>637</v>
      </c>
      <c r="B639" s="2" t="s">
        <v>638</v>
      </c>
      <c r="C639" s="2" t="s">
        <v>4747</v>
      </c>
      <c r="D639">
        <v>100000</v>
      </c>
      <c r="E639">
        <v>0</v>
      </c>
      <c r="F639" s="5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8268</v>
      </c>
      <c r="O639" s="6">
        <f t="shared" si="36"/>
        <v>0</v>
      </c>
      <c r="P639">
        <f t="shared" si="37"/>
        <v>155.33333333333334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2" t="s">
        <v>639</v>
      </c>
      <c r="C640" s="2" t="s">
        <v>4748</v>
      </c>
      <c r="D640">
        <v>200000</v>
      </c>
      <c r="E640">
        <v>18</v>
      </c>
      <c r="F640" s="5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8268</v>
      </c>
      <c r="O640" s="6">
        <f t="shared" si="36"/>
        <v>9.0000000000000006E-5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4" x14ac:dyDescent="0.3">
      <c r="A641">
        <v>639</v>
      </c>
      <c r="B641" s="2" t="s">
        <v>640</v>
      </c>
      <c r="C641" s="2" t="s">
        <v>4749</v>
      </c>
      <c r="D641">
        <v>1000000</v>
      </c>
      <c r="E641">
        <v>1</v>
      </c>
      <c r="F641" s="5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8268</v>
      </c>
      <c r="O641" s="6">
        <f t="shared" si="36"/>
        <v>9.9999999999999995E-7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50" x14ac:dyDescent="0.3">
      <c r="A642">
        <v>640</v>
      </c>
      <c r="B642" s="2" t="s">
        <v>641</v>
      </c>
      <c r="C642" s="2" t="s">
        <v>4750</v>
      </c>
      <c r="D642">
        <v>70</v>
      </c>
      <c r="E642">
        <v>101</v>
      </c>
      <c r="F642" s="5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8269</v>
      </c>
      <c r="O642" s="6">
        <f t="shared" si="36"/>
        <v>1.4428571428571428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50" x14ac:dyDescent="0.3">
      <c r="A643">
        <v>641</v>
      </c>
      <c r="B643" s="2" t="s">
        <v>642</v>
      </c>
      <c r="C643" s="2" t="s">
        <v>4751</v>
      </c>
      <c r="D643">
        <v>40000</v>
      </c>
      <c r="E643">
        <v>47665</v>
      </c>
      <c r="F643" s="5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8269</v>
      </c>
      <c r="O643" s="6">
        <f t="shared" ref="O643:O706" si="40">E643/D643</f>
        <v>1.1916249999999999</v>
      </c>
      <c r="P643">
        <f t="shared" ref="P643:P706" si="41">IF(L643=0, P671, E643/L643)</f>
        <v>151.31746031746033</v>
      </c>
      <c r="Q643" t="str">
        <f t="shared" ref="Q643:Q706" si="42">LEFT(N643,FIND("/", N643)-1)</f>
        <v>technology</v>
      </c>
      <c r="R643" t="str">
        <f t="shared" ref="R643:R706" si="43">RIGHT(N643,LEN(N643)-FIND("/",N643)+0)</f>
        <v>wearables</v>
      </c>
    </row>
    <row r="644" spans="1:18" ht="50" x14ac:dyDescent="0.3">
      <c r="A644">
        <v>642</v>
      </c>
      <c r="B644" s="2" t="s">
        <v>643</v>
      </c>
      <c r="C644" s="2" t="s">
        <v>4752</v>
      </c>
      <c r="D644">
        <v>20000</v>
      </c>
      <c r="E644">
        <v>292097</v>
      </c>
      <c r="F644" s="5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8269</v>
      </c>
      <c r="O644" s="6">
        <f t="shared" si="40"/>
        <v>14.604850000000001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4" x14ac:dyDescent="0.3">
      <c r="A645">
        <v>643</v>
      </c>
      <c r="B645" s="2" t="s">
        <v>644</v>
      </c>
      <c r="C645" s="2" t="s">
        <v>4753</v>
      </c>
      <c r="D645">
        <v>25000</v>
      </c>
      <c r="E645">
        <v>26452</v>
      </c>
      <c r="F645" s="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8269</v>
      </c>
      <c r="O645" s="6">
        <f t="shared" si="40"/>
        <v>1.0580799999999999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50" x14ac:dyDescent="0.3">
      <c r="A646">
        <v>644</v>
      </c>
      <c r="B646" s="2" t="s">
        <v>645</v>
      </c>
      <c r="C646" s="2" t="s">
        <v>4754</v>
      </c>
      <c r="D646">
        <v>25000</v>
      </c>
      <c r="E646">
        <v>75029.48</v>
      </c>
      <c r="F646" s="5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8269</v>
      </c>
      <c r="O646" s="6">
        <f t="shared" si="40"/>
        <v>3.0011791999999997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4" x14ac:dyDescent="0.3">
      <c r="A647">
        <v>645</v>
      </c>
      <c r="B647" s="2" t="s">
        <v>646</v>
      </c>
      <c r="C647" s="2" t="s">
        <v>4755</v>
      </c>
      <c r="D647">
        <v>2000</v>
      </c>
      <c r="E647">
        <v>5574</v>
      </c>
      <c r="F647" s="5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8269</v>
      </c>
      <c r="O647" s="6">
        <f t="shared" si="40"/>
        <v>2.7869999999999999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50" x14ac:dyDescent="0.3">
      <c r="A648">
        <v>646</v>
      </c>
      <c r="B648" s="2" t="s">
        <v>647</v>
      </c>
      <c r="C648" s="2" t="s">
        <v>4756</v>
      </c>
      <c r="D648">
        <v>800</v>
      </c>
      <c r="E648">
        <v>1055.01</v>
      </c>
      <c r="F648" s="5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8269</v>
      </c>
      <c r="O648" s="6">
        <f t="shared" si="40"/>
        <v>1.3187625000000001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50" x14ac:dyDescent="0.3">
      <c r="A649">
        <v>647</v>
      </c>
      <c r="B649" s="2" t="s">
        <v>648</v>
      </c>
      <c r="C649" s="2" t="s">
        <v>4757</v>
      </c>
      <c r="D649">
        <v>2000</v>
      </c>
      <c r="E649">
        <v>2141</v>
      </c>
      <c r="F649" s="5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8269</v>
      </c>
      <c r="O649" s="6">
        <f t="shared" si="40"/>
        <v>1.0705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4" x14ac:dyDescent="0.3">
      <c r="A650">
        <v>648</v>
      </c>
      <c r="B650" s="2" t="s">
        <v>649</v>
      </c>
      <c r="C650" s="2" t="s">
        <v>4758</v>
      </c>
      <c r="D650">
        <v>35000</v>
      </c>
      <c r="E650">
        <v>44388</v>
      </c>
      <c r="F650" s="5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8269</v>
      </c>
      <c r="O650" s="6">
        <f t="shared" si="40"/>
        <v>1.2682285714285715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50" x14ac:dyDescent="0.3">
      <c r="A651">
        <v>649</v>
      </c>
      <c r="B651" s="2" t="s">
        <v>650</v>
      </c>
      <c r="C651" s="2" t="s">
        <v>4759</v>
      </c>
      <c r="D651">
        <v>2500</v>
      </c>
      <c r="E651">
        <v>3499</v>
      </c>
      <c r="F651" s="5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8269</v>
      </c>
      <c r="O651" s="6">
        <f t="shared" si="40"/>
        <v>1.3996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50" x14ac:dyDescent="0.3">
      <c r="A652">
        <v>650</v>
      </c>
      <c r="B652" s="2" t="s">
        <v>651</v>
      </c>
      <c r="C652" s="2" t="s">
        <v>4760</v>
      </c>
      <c r="D652">
        <v>1500</v>
      </c>
      <c r="E652">
        <v>1686</v>
      </c>
      <c r="F652" s="5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8269</v>
      </c>
      <c r="O652" s="6">
        <f t="shared" si="40"/>
        <v>1.1240000000000001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50" x14ac:dyDescent="0.3">
      <c r="A653">
        <v>651</v>
      </c>
      <c r="B653" s="2" t="s">
        <v>652</v>
      </c>
      <c r="C653" s="2" t="s">
        <v>4761</v>
      </c>
      <c r="D653">
        <v>25000</v>
      </c>
      <c r="E653">
        <v>25132</v>
      </c>
      <c r="F653" s="5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8269</v>
      </c>
      <c r="O653" s="6">
        <f t="shared" si="40"/>
        <v>1.00528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50" x14ac:dyDescent="0.3">
      <c r="A654">
        <v>652</v>
      </c>
      <c r="B654" s="2" t="s">
        <v>653</v>
      </c>
      <c r="C654" s="2" t="s">
        <v>4762</v>
      </c>
      <c r="D654">
        <v>3000</v>
      </c>
      <c r="E654">
        <v>3014</v>
      </c>
      <c r="F654" s="5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8269</v>
      </c>
      <c r="O654" s="6">
        <f t="shared" si="40"/>
        <v>1.0046666666666666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50" x14ac:dyDescent="0.3">
      <c r="A655">
        <v>653</v>
      </c>
      <c r="B655" s="2" t="s">
        <v>654</v>
      </c>
      <c r="C655" s="2" t="s">
        <v>4763</v>
      </c>
      <c r="D655">
        <v>75000</v>
      </c>
      <c r="E655">
        <v>106084.5</v>
      </c>
      <c r="F655" s="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8269</v>
      </c>
      <c r="O655" s="6">
        <f t="shared" si="40"/>
        <v>1.4144600000000001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50" x14ac:dyDescent="0.3">
      <c r="A656">
        <v>654</v>
      </c>
      <c r="B656" s="2" t="s">
        <v>655</v>
      </c>
      <c r="C656" s="2" t="s">
        <v>4764</v>
      </c>
      <c r="D656">
        <v>12000</v>
      </c>
      <c r="E656">
        <v>32075</v>
      </c>
      <c r="F656" s="5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8269</v>
      </c>
      <c r="O656" s="6">
        <f t="shared" si="40"/>
        <v>2.6729166666666666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50" x14ac:dyDescent="0.3">
      <c r="A657">
        <v>655</v>
      </c>
      <c r="B657" s="2" t="s">
        <v>656</v>
      </c>
      <c r="C657" s="2" t="s">
        <v>4765</v>
      </c>
      <c r="D657">
        <v>8000</v>
      </c>
      <c r="E657">
        <v>11751</v>
      </c>
      <c r="F657" s="5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8269</v>
      </c>
      <c r="O657" s="6">
        <f t="shared" si="40"/>
        <v>1.4688749999999999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50" x14ac:dyDescent="0.3">
      <c r="A658">
        <v>656</v>
      </c>
      <c r="B658" s="2" t="s">
        <v>657</v>
      </c>
      <c r="C658" s="2" t="s">
        <v>4766</v>
      </c>
      <c r="D658">
        <v>5000</v>
      </c>
      <c r="E658">
        <v>10678</v>
      </c>
      <c r="F658" s="5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8269</v>
      </c>
      <c r="O658" s="6">
        <f t="shared" si="40"/>
        <v>2.1356000000000002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50" x14ac:dyDescent="0.3">
      <c r="A659">
        <v>657</v>
      </c>
      <c r="B659" s="2" t="s">
        <v>658</v>
      </c>
      <c r="C659" s="2" t="s">
        <v>4767</v>
      </c>
      <c r="D659">
        <v>15000</v>
      </c>
      <c r="E659">
        <v>18855</v>
      </c>
      <c r="F659" s="5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8269</v>
      </c>
      <c r="O659" s="6">
        <f t="shared" si="40"/>
        <v>1.2569999999999999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50" x14ac:dyDescent="0.3">
      <c r="A660">
        <v>658</v>
      </c>
      <c r="B660" s="2" t="s">
        <v>659</v>
      </c>
      <c r="C660" s="2" t="s">
        <v>4768</v>
      </c>
      <c r="D660">
        <v>28888</v>
      </c>
      <c r="E660">
        <v>30177</v>
      </c>
      <c r="F660" s="5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8269</v>
      </c>
      <c r="O660" s="6">
        <f t="shared" si="40"/>
        <v>1.0446206037108834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2" t="s">
        <v>660</v>
      </c>
      <c r="C661" s="2" t="s">
        <v>4769</v>
      </c>
      <c r="D661">
        <v>3000</v>
      </c>
      <c r="E661">
        <v>3017</v>
      </c>
      <c r="F661" s="5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8269</v>
      </c>
      <c r="O661" s="6">
        <f t="shared" si="40"/>
        <v>1.0056666666666667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50" x14ac:dyDescent="0.3">
      <c r="A662">
        <v>660</v>
      </c>
      <c r="B662" s="2" t="s">
        <v>661</v>
      </c>
      <c r="C662" s="2" t="s">
        <v>4770</v>
      </c>
      <c r="D662">
        <v>50000</v>
      </c>
      <c r="E662">
        <v>1529</v>
      </c>
      <c r="F662" s="5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8269</v>
      </c>
      <c r="O662" s="6">
        <f t="shared" si="40"/>
        <v>3.058E-2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50" x14ac:dyDescent="0.3">
      <c r="A663">
        <v>661</v>
      </c>
      <c r="B663" s="2" t="s">
        <v>662</v>
      </c>
      <c r="C663" s="2" t="s">
        <v>4771</v>
      </c>
      <c r="D663">
        <v>10000</v>
      </c>
      <c r="E663">
        <v>95</v>
      </c>
      <c r="F663" s="5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8269</v>
      </c>
      <c r="O663" s="6">
        <f t="shared" si="40"/>
        <v>9.4999999999999998E-3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4" x14ac:dyDescent="0.3">
      <c r="A664">
        <v>662</v>
      </c>
      <c r="B664" s="2" t="s">
        <v>663</v>
      </c>
      <c r="C664" s="2" t="s">
        <v>4772</v>
      </c>
      <c r="D664">
        <v>39000</v>
      </c>
      <c r="E664">
        <v>156</v>
      </c>
      <c r="F664" s="5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8269</v>
      </c>
      <c r="O664" s="6">
        <f t="shared" si="40"/>
        <v>4.0000000000000001E-3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50" x14ac:dyDescent="0.3">
      <c r="A665">
        <v>663</v>
      </c>
      <c r="B665" s="2" t="s">
        <v>664</v>
      </c>
      <c r="C665" s="2" t="s">
        <v>4773</v>
      </c>
      <c r="D665">
        <v>200000</v>
      </c>
      <c r="E665">
        <v>700</v>
      </c>
      <c r="F665" s="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8269</v>
      </c>
      <c r="O665" s="6">
        <f t="shared" si="40"/>
        <v>3.5000000000000001E-3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50" x14ac:dyDescent="0.3">
      <c r="A666">
        <v>664</v>
      </c>
      <c r="B666" s="2" t="s">
        <v>665</v>
      </c>
      <c r="C666" s="2" t="s">
        <v>4774</v>
      </c>
      <c r="D666">
        <v>12000</v>
      </c>
      <c r="E666">
        <v>904</v>
      </c>
      <c r="F666" s="5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8269</v>
      </c>
      <c r="O666" s="6">
        <f t="shared" si="40"/>
        <v>7.5333333333333335E-2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50" x14ac:dyDescent="0.3">
      <c r="A667">
        <v>665</v>
      </c>
      <c r="B667" s="2" t="s">
        <v>666</v>
      </c>
      <c r="C667" s="2" t="s">
        <v>4775</v>
      </c>
      <c r="D667">
        <v>10000</v>
      </c>
      <c r="E667">
        <v>1864</v>
      </c>
      <c r="F667" s="5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8269</v>
      </c>
      <c r="O667" s="6">
        <f t="shared" si="40"/>
        <v>0.18640000000000001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50" x14ac:dyDescent="0.3">
      <c r="A668">
        <v>666</v>
      </c>
      <c r="B668" s="2" t="s">
        <v>667</v>
      </c>
      <c r="C668" s="2" t="s">
        <v>4776</v>
      </c>
      <c r="D668">
        <v>200000</v>
      </c>
      <c r="E668">
        <v>8</v>
      </c>
      <c r="F668" s="5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8269</v>
      </c>
      <c r="O668" s="6">
        <f t="shared" si="40"/>
        <v>4.0000000000000003E-5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50" x14ac:dyDescent="0.3">
      <c r="A669">
        <v>667</v>
      </c>
      <c r="B669" s="2" t="s">
        <v>668</v>
      </c>
      <c r="C669" s="2" t="s">
        <v>4777</v>
      </c>
      <c r="D669">
        <v>50000</v>
      </c>
      <c r="E669">
        <v>5010</v>
      </c>
      <c r="F669" s="5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8269</v>
      </c>
      <c r="O669" s="6">
        <f t="shared" si="40"/>
        <v>0.1002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50" x14ac:dyDescent="0.3">
      <c r="A670">
        <v>668</v>
      </c>
      <c r="B670" s="2" t="s">
        <v>669</v>
      </c>
      <c r="C670" s="2" t="s">
        <v>4778</v>
      </c>
      <c r="D670">
        <v>15000</v>
      </c>
      <c r="E670">
        <v>684</v>
      </c>
      <c r="F670" s="5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8269</v>
      </c>
      <c r="O670" s="6">
        <f t="shared" si="40"/>
        <v>4.5600000000000002E-2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6" x14ac:dyDescent="0.3">
      <c r="A671">
        <v>669</v>
      </c>
      <c r="B671" s="2" t="s">
        <v>670</v>
      </c>
      <c r="C671" s="2" t="s">
        <v>4779</v>
      </c>
      <c r="D671">
        <v>200000</v>
      </c>
      <c r="E671">
        <v>43015</v>
      </c>
      <c r="F671" s="5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8269</v>
      </c>
      <c r="O671" s="6">
        <f t="shared" si="40"/>
        <v>0.21507499999999999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0" x14ac:dyDescent="0.3">
      <c r="A672">
        <v>670</v>
      </c>
      <c r="B672" s="2" t="s">
        <v>671</v>
      </c>
      <c r="C672" s="2" t="s">
        <v>4780</v>
      </c>
      <c r="D672">
        <v>90000</v>
      </c>
      <c r="E672">
        <v>26349</v>
      </c>
      <c r="F672" s="5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8269</v>
      </c>
      <c r="O672" s="6">
        <f t="shared" si="40"/>
        <v>0.29276666666666668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50" x14ac:dyDescent="0.3">
      <c r="A673">
        <v>671</v>
      </c>
      <c r="B673" s="2" t="s">
        <v>672</v>
      </c>
      <c r="C673" s="2" t="s">
        <v>4781</v>
      </c>
      <c r="D673">
        <v>30000</v>
      </c>
      <c r="E673">
        <v>11828</v>
      </c>
      <c r="F673" s="5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8269</v>
      </c>
      <c r="O673" s="6">
        <f t="shared" si="40"/>
        <v>0.39426666666666665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50" x14ac:dyDescent="0.3">
      <c r="A674">
        <v>672</v>
      </c>
      <c r="B674" s="2" t="s">
        <v>673</v>
      </c>
      <c r="C674" s="2" t="s">
        <v>4782</v>
      </c>
      <c r="D674">
        <v>50000</v>
      </c>
      <c r="E674">
        <v>10814</v>
      </c>
      <c r="F674" s="5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8269</v>
      </c>
      <c r="O674" s="6">
        <f t="shared" si="40"/>
        <v>0.21628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50" x14ac:dyDescent="0.3">
      <c r="A675">
        <v>673</v>
      </c>
      <c r="B675" s="2" t="s">
        <v>674</v>
      </c>
      <c r="C675" s="2" t="s">
        <v>4783</v>
      </c>
      <c r="D675">
        <v>100000</v>
      </c>
      <c r="E675">
        <v>205</v>
      </c>
      <c r="F675" s="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8269</v>
      </c>
      <c r="O675" s="6">
        <f t="shared" si="40"/>
        <v>2.0500000000000002E-3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4" x14ac:dyDescent="0.3">
      <c r="A676">
        <v>674</v>
      </c>
      <c r="B676" s="2" t="s">
        <v>675</v>
      </c>
      <c r="C676" s="2" t="s">
        <v>4784</v>
      </c>
      <c r="D676">
        <v>50000</v>
      </c>
      <c r="E676">
        <v>15</v>
      </c>
      <c r="F676" s="5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8269</v>
      </c>
      <c r="O676" s="6">
        <f t="shared" si="40"/>
        <v>2.9999999999999997E-4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50" x14ac:dyDescent="0.3">
      <c r="A677">
        <v>675</v>
      </c>
      <c r="B677" s="2" t="s">
        <v>676</v>
      </c>
      <c r="C677" s="2" t="s">
        <v>4785</v>
      </c>
      <c r="D677">
        <v>6000</v>
      </c>
      <c r="E677">
        <v>891</v>
      </c>
      <c r="F677" s="5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8269</v>
      </c>
      <c r="O677" s="6">
        <f t="shared" si="40"/>
        <v>0.14849999999999999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6" x14ac:dyDescent="0.3">
      <c r="A678">
        <v>676</v>
      </c>
      <c r="B678" s="2" t="s">
        <v>677</v>
      </c>
      <c r="C678" s="2" t="s">
        <v>4786</v>
      </c>
      <c r="D678">
        <v>100000</v>
      </c>
      <c r="E678">
        <v>1471</v>
      </c>
      <c r="F678" s="5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8269</v>
      </c>
      <c r="O678" s="6">
        <f t="shared" si="40"/>
        <v>1.4710000000000001E-2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50" x14ac:dyDescent="0.3">
      <c r="A679">
        <v>677</v>
      </c>
      <c r="B679" s="2" t="s">
        <v>678</v>
      </c>
      <c r="C679" s="2" t="s">
        <v>4787</v>
      </c>
      <c r="D679">
        <v>50000</v>
      </c>
      <c r="E679">
        <v>12792</v>
      </c>
      <c r="F679" s="5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8269</v>
      </c>
      <c r="O679" s="6">
        <f t="shared" si="40"/>
        <v>0.25584000000000001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50" x14ac:dyDescent="0.3">
      <c r="A680">
        <v>678</v>
      </c>
      <c r="B680" s="2" t="s">
        <v>679</v>
      </c>
      <c r="C680" s="2" t="s">
        <v>4788</v>
      </c>
      <c r="D680">
        <v>29000</v>
      </c>
      <c r="E680">
        <v>1108</v>
      </c>
      <c r="F680" s="5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8269</v>
      </c>
      <c r="O680" s="6">
        <f t="shared" si="40"/>
        <v>3.8206896551724136E-2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50" x14ac:dyDescent="0.3">
      <c r="A681">
        <v>679</v>
      </c>
      <c r="B681" s="2" t="s">
        <v>680</v>
      </c>
      <c r="C681" s="2" t="s">
        <v>4789</v>
      </c>
      <c r="D681">
        <v>57000</v>
      </c>
      <c r="E681">
        <v>8827</v>
      </c>
      <c r="F681" s="5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8269</v>
      </c>
      <c r="O681" s="6">
        <f t="shared" si="40"/>
        <v>0.15485964912280703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50" x14ac:dyDescent="0.3">
      <c r="A682">
        <v>680</v>
      </c>
      <c r="B682" s="2" t="s">
        <v>681</v>
      </c>
      <c r="C682" s="2" t="s">
        <v>4790</v>
      </c>
      <c r="D682">
        <v>75000</v>
      </c>
      <c r="E682">
        <v>19434</v>
      </c>
      <c r="F682" s="5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8269</v>
      </c>
      <c r="O682" s="6">
        <f t="shared" si="40"/>
        <v>0.25912000000000002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50" x14ac:dyDescent="0.3">
      <c r="A683">
        <v>681</v>
      </c>
      <c r="B683" s="2" t="s">
        <v>682</v>
      </c>
      <c r="C683" s="2" t="s">
        <v>4791</v>
      </c>
      <c r="D683">
        <v>2500</v>
      </c>
      <c r="E683">
        <v>1</v>
      </c>
      <c r="F683" s="5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8269</v>
      </c>
      <c r="O683" s="6">
        <f t="shared" si="40"/>
        <v>4.0000000000000002E-4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50" x14ac:dyDescent="0.3">
      <c r="A684">
        <v>682</v>
      </c>
      <c r="B684" s="2" t="s">
        <v>683</v>
      </c>
      <c r="C684" s="2" t="s">
        <v>4792</v>
      </c>
      <c r="D684">
        <v>50000</v>
      </c>
      <c r="E684">
        <v>53</v>
      </c>
      <c r="F684" s="5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8269</v>
      </c>
      <c r="O684" s="6">
        <f t="shared" si="40"/>
        <v>1.06E-3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50" x14ac:dyDescent="0.3">
      <c r="A685">
        <v>683</v>
      </c>
      <c r="B685" s="2" t="s">
        <v>684</v>
      </c>
      <c r="C685" s="2" t="s">
        <v>4793</v>
      </c>
      <c r="D685">
        <v>35000</v>
      </c>
      <c r="E685">
        <v>298</v>
      </c>
      <c r="F685" s="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8269</v>
      </c>
      <c r="O685" s="6">
        <f t="shared" si="40"/>
        <v>8.5142857142857138E-3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x14ac:dyDescent="0.3">
      <c r="A686">
        <v>684</v>
      </c>
      <c r="B686" s="2" t="s">
        <v>685</v>
      </c>
      <c r="C686" s="2" t="s">
        <v>4794</v>
      </c>
      <c r="D686">
        <v>320000</v>
      </c>
      <c r="E686">
        <v>23948</v>
      </c>
      <c r="F686" s="5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8269</v>
      </c>
      <c r="O686" s="6">
        <f t="shared" si="40"/>
        <v>7.4837500000000001E-2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50" x14ac:dyDescent="0.3">
      <c r="A687">
        <v>685</v>
      </c>
      <c r="B687" s="2" t="s">
        <v>686</v>
      </c>
      <c r="C687" s="2" t="s">
        <v>4795</v>
      </c>
      <c r="D687">
        <v>2000</v>
      </c>
      <c r="E687">
        <v>553</v>
      </c>
      <c r="F687" s="5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8269</v>
      </c>
      <c r="O687" s="6">
        <f t="shared" si="40"/>
        <v>0.27650000000000002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6" x14ac:dyDescent="0.3">
      <c r="A688">
        <v>686</v>
      </c>
      <c r="B688" s="2" t="s">
        <v>687</v>
      </c>
      <c r="C688" s="2" t="s">
        <v>4796</v>
      </c>
      <c r="D688">
        <v>500000</v>
      </c>
      <c r="E688">
        <v>0</v>
      </c>
      <c r="F688" s="5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8269</v>
      </c>
      <c r="O688" s="6">
        <f t="shared" si="40"/>
        <v>0</v>
      </c>
      <c r="P688">
        <f t="shared" si="41"/>
        <v>80.321428571428569</v>
      </c>
      <c r="Q688" t="str">
        <f t="shared" si="42"/>
        <v>technology</v>
      </c>
      <c r="R688" t="str">
        <f t="shared" si="43"/>
        <v>wearables</v>
      </c>
    </row>
    <row r="689" spans="1:18" ht="50" x14ac:dyDescent="0.3">
      <c r="A689">
        <v>687</v>
      </c>
      <c r="B689" s="2" t="s">
        <v>688</v>
      </c>
      <c r="C689" s="2" t="s">
        <v>4797</v>
      </c>
      <c r="D689">
        <v>100000</v>
      </c>
      <c r="E689">
        <v>3550</v>
      </c>
      <c r="F689" s="5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8269</v>
      </c>
      <c r="O689" s="6">
        <f t="shared" si="40"/>
        <v>3.5499999999999997E-2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50" x14ac:dyDescent="0.3">
      <c r="A690">
        <v>688</v>
      </c>
      <c r="B690" s="2" t="s">
        <v>689</v>
      </c>
      <c r="C690" s="2" t="s">
        <v>4798</v>
      </c>
      <c r="D690">
        <v>20000</v>
      </c>
      <c r="E690">
        <v>14598</v>
      </c>
      <c r="F690" s="5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8269</v>
      </c>
      <c r="O690" s="6">
        <f t="shared" si="40"/>
        <v>0.72989999999999999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50" x14ac:dyDescent="0.3">
      <c r="A691">
        <v>689</v>
      </c>
      <c r="B691" s="2" t="s">
        <v>690</v>
      </c>
      <c r="C691" s="2" t="s">
        <v>4799</v>
      </c>
      <c r="D691">
        <v>200000</v>
      </c>
      <c r="E691">
        <v>115297.5</v>
      </c>
      <c r="F691" s="5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8269</v>
      </c>
      <c r="O691" s="6">
        <f t="shared" si="40"/>
        <v>0.57648750000000004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4" x14ac:dyDescent="0.3">
      <c r="A692">
        <v>690</v>
      </c>
      <c r="B692" s="2" t="s">
        <v>691</v>
      </c>
      <c r="C692" s="2" t="s">
        <v>4800</v>
      </c>
      <c r="D692">
        <v>20000</v>
      </c>
      <c r="E692">
        <v>2468</v>
      </c>
      <c r="F692" s="5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8269</v>
      </c>
      <c r="O692" s="6">
        <f t="shared" si="40"/>
        <v>0.1234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50" x14ac:dyDescent="0.3">
      <c r="A693">
        <v>691</v>
      </c>
      <c r="B693" s="2" t="s">
        <v>692</v>
      </c>
      <c r="C693" s="2" t="s">
        <v>4801</v>
      </c>
      <c r="D693">
        <v>50000</v>
      </c>
      <c r="E693">
        <v>260</v>
      </c>
      <c r="F693" s="5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8269</v>
      </c>
      <c r="O693" s="6">
        <f t="shared" si="40"/>
        <v>5.1999999999999998E-3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50" x14ac:dyDescent="0.3">
      <c r="A694">
        <v>692</v>
      </c>
      <c r="B694" s="2" t="s">
        <v>693</v>
      </c>
      <c r="C694" s="2" t="s">
        <v>4802</v>
      </c>
      <c r="D694">
        <v>20000</v>
      </c>
      <c r="E694">
        <v>1306</v>
      </c>
      <c r="F694" s="5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8269</v>
      </c>
      <c r="O694" s="6">
        <f t="shared" si="40"/>
        <v>6.5299999999999997E-2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4" x14ac:dyDescent="0.3">
      <c r="A695">
        <v>693</v>
      </c>
      <c r="B695" s="2" t="s">
        <v>694</v>
      </c>
      <c r="C695" s="2" t="s">
        <v>4803</v>
      </c>
      <c r="D695">
        <v>100000</v>
      </c>
      <c r="E695">
        <v>35338</v>
      </c>
      <c r="F695" s="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8269</v>
      </c>
      <c r="O695" s="6">
        <f t="shared" si="40"/>
        <v>0.35338000000000003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50" x14ac:dyDescent="0.3">
      <c r="A696">
        <v>694</v>
      </c>
      <c r="B696" s="2" t="s">
        <v>695</v>
      </c>
      <c r="C696" s="2" t="s">
        <v>4804</v>
      </c>
      <c r="D696">
        <v>150000</v>
      </c>
      <c r="E696">
        <v>590</v>
      </c>
      <c r="F696" s="5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8269</v>
      </c>
      <c r="O696" s="6">
        <f t="shared" si="40"/>
        <v>3.933333333333333E-3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50" x14ac:dyDescent="0.3">
      <c r="A697">
        <v>695</v>
      </c>
      <c r="B697" s="2" t="s">
        <v>696</v>
      </c>
      <c r="C697" s="2" t="s">
        <v>4805</v>
      </c>
      <c r="D697">
        <v>60000</v>
      </c>
      <c r="E697">
        <v>636</v>
      </c>
      <c r="F697" s="5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8269</v>
      </c>
      <c r="O697" s="6">
        <f t="shared" si="40"/>
        <v>1.06E-2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4" x14ac:dyDescent="0.3">
      <c r="A698">
        <v>696</v>
      </c>
      <c r="B698" s="2" t="s">
        <v>697</v>
      </c>
      <c r="C698" s="2" t="s">
        <v>4806</v>
      </c>
      <c r="D698">
        <v>175000</v>
      </c>
      <c r="E698">
        <v>1</v>
      </c>
      <c r="F698" s="5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8269</v>
      </c>
      <c r="O698" s="6">
        <f t="shared" si="40"/>
        <v>5.7142857142857145E-6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50" x14ac:dyDescent="0.3">
      <c r="A699">
        <v>697</v>
      </c>
      <c r="B699" s="2" t="s">
        <v>698</v>
      </c>
      <c r="C699" s="2" t="s">
        <v>4807</v>
      </c>
      <c r="D699">
        <v>5000</v>
      </c>
      <c r="E699">
        <v>2319</v>
      </c>
      <c r="F699" s="5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8269</v>
      </c>
      <c r="O699" s="6">
        <f t="shared" si="40"/>
        <v>0.46379999999999999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50" x14ac:dyDescent="0.3">
      <c r="A700">
        <v>698</v>
      </c>
      <c r="B700" s="2" t="s">
        <v>699</v>
      </c>
      <c r="C700" s="2" t="s">
        <v>4808</v>
      </c>
      <c r="D700">
        <v>100000</v>
      </c>
      <c r="E700">
        <v>15390</v>
      </c>
      <c r="F700" s="5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8269</v>
      </c>
      <c r="O700" s="6">
        <f t="shared" si="40"/>
        <v>0.15390000000000001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50" x14ac:dyDescent="0.3">
      <c r="A701">
        <v>699</v>
      </c>
      <c r="B701" s="2" t="s">
        <v>700</v>
      </c>
      <c r="C701" s="2" t="s">
        <v>4809</v>
      </c>
      <c r="D701">
        <v>130000</v>
      </c>
      <c r="E701">
        <v>107148.74</v>
      </c>
      <c r="F701" s="5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8269</v>
      </c>
      <c r="O701" s="6">
        <f t="shared" si="40"/>
        <v>0.824221076923077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50" x14ac:dyDescent="0.3">
      <c r="A702">
        <v>700</v>
      </c>
      <c r="B702" s="2" t="s">
        <v>701</v>
      </c>
      <c r="C702" s="2" t="s">
        <v>4810</v>
      </c>
      <c r="D702">
        <v>15000</v>
      </c>
      <c r="E702">
        <v>403</v>
      </c>
      <c r="F702" s="5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8269</v>
      </c>
      <c r="O702" s="6">
        <f t="shared" si="40"/>
        <v>2.6866666666666667E-2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50" x14ac:dyDescent="0.3">
      <c r="A703">
        <v>701</v>
      </c>
      <c r="B703" s="2" t="s">
        <v>702</v>
      </c>
      <c r="C703" s="2" t="s">
        <v>4811</v>
      </c>
      <c r="D703">
        <v>23000</v>
      </c>
      <c r="E703">
        <v>6118</v>
      </c>
      <c r="F703" s="5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8269</v>
      </c>
      <c r="O703" s="6">
        <f t="shared" si="40"/>
        <v>0.26600000000000001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50" x14ac:dyDescent="0.3">
      <c r="A704">
        <v>702</v>
      </c>
      <c r="B704" s="2" t="s">
        <v>703</v>
      </c>
      <c r="C704" s="2" t="s">
        <v>4812</v>
      </c>
      <c r="D704">
        <v>15000</v>
      </c>
      <c r="E704">
        <v>4622.01</v>
      </c>
      <c r="F704" s="5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8269</v>
      </c>
      <c r="O704" s="6">
        <f t="shared" si="40"/>
        <v>0.30813400000000002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50" x14ac:dyDescent="0.3">
      <c r="A705">
        <v>703</v>
      </c>
      <c r="B705" s="2" t="s">
        <v>704</v>
      </c>
      <c r="C705" s="2" t="s">
        <v>4813</v>
      </c>
      <c r="D705">
        <v>15000</v>
      </c>
      <c r="E705">
        <v>837</v>
      </c>
      <c r="F705" s="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8269</v>
      </c>
      <c r="O705" s="6">
        <f t="shared" si="40"/>
        <v>5.5800000000000002E-2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50" x14ac:dyDescent="0.3">
      <c r="A706">
        <v>704</v>
      </c>
      <c r="B706" s="2" t="s">
        <v>705</v>
      </c>
      <c r="C706" s="2" t="s">
        <v>4814</v>
      </c>
      <c r="D706">
        <v>55000</v>
      </c>
      <c r="E706">
        <v>481</v>
      </c>
      <c r="F706" s="5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8269</v>
      </c>
      <c r="O706" s="6">
        <f t="shared" si="40"/>
        <v>8.7454545454545458E-3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4" x14ac:dyDescent="0.3">
      <c r="A707">
        <v>705</v>
      </c>
      <c r="B707" s="2" t="s">
        <v>706</v>
      </c>
      <c r="C707" s="2" t="s">
        <v>4815</v>
      </c>
      <c r="D707">
        <v>100000</v>
      </c>
      <c r="E707">
        <v>977</v>
      </c>
      <c r="F707" s="5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8269</v>
      </c>
      <c r="O707" s="6">
        <f t="shared" ref="O707:O770" si="44">E707/D707</f>
        <v>9.7699999999999992E-3</v>
      </c>
      <c r="P707">
        <f t="shared" ref="P707:P770" si="45">IF(L707=0, P735, E707/L707)</f>
        <v>195.4</v>
      </c>
      <c r="Q707" t="str">
        <f t="shared" ref="Q707:Q770" si="46">LEFT(N707,FIND("/", N707)-1)</f>
        <v>technology</v>
      </c>
      <c r="R707" t="str">
        <f t="shared" ref="R707:R770" si="47">RIGHT(N707,LEN(N707)-FIND("/",N707)+0)</f>
        <v>wearables</v>
      </c>
    </row>
    <row r="708" spans="1:18" ht="50" x14ac:dyDescent="0.3">
      <c r="A708">
        <v>706</v>
      </c>
      <c r="B708" s="2" t="s">
        <v>707</v>
      </c>
      <c r="C708" s="2" t="s">
        <v>4816</v>
      </c>
      <c r="D708">
        <v>100000</v>
      </c>
      <c r="E708">
        <v>0</v>
      </c>
      <c r="F708" s="5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8269</v>
      </c>
      <c r="O708" s="6">
        <f t="shared" si="44"/>
        <v>0</v>
      </c>
      <c r="P708">
        <f t="shared" si="45"/>
        <v>187.19298245614036</v>
      </c>
      <c r="Q708" t="str">
        <f t="shared" si="46"/>
        <v>technology</v>
      </c>
      <c r="R708" t="str">
        <f t="shared" si="47"/>
        <v>wearables</v>
      </c>
    </row>
    <row r="709" spans="1:18" ht="50" x14ac:dyDescent="0.3">
      <c r="A709">
        <v>707</v>
      </c>
      <c r="B709" s="2" t="s">
        <v>708</v>
      </c>
      <c r="C709" s="2" t="s">
        <v>4817</v>
      </c>
      <c r="D709">
        <v>68000</v>
      </c>
      <c r="E709">
        <v>53670.6</v>
      </c>
      <c r="F709" s="5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8269</v>
      </c>
      <c r="O709" s="6">
        <f t="shared" si="44"/>
        <v>0.78927352941176465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50" x14ac:dyDescent="0.3">
      <c r="A710">
        <v>708</v>
      </c>
      <c r="B710" s="2" t="s">
        <v>709</v>
      </c>
      <c r="C710" s="2" t="s">
        <v>4818</v>
      </c>
      <c r="D710">
        <v>40000</v>
      </c>
      <c r="E710">
        <v>8837</v>
      </c>
      <c r="F710" s="5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8269</v>
      </c>
      <c r="O710" s="6">
        <f t="shared" si="44"/>
        <v>0.22092500000000001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4" x14ac:dyDescent="0.3">
      <c r="A711">
        <v>709</v>
      </c>
      <c r="B711" s="2" t="s">
        <v>710</v>
      </c>
      <c r="C711" s="2" t="s">
        <v>4819</v>
      </c>
      <c r="D711">
        <v>15000</v>
      </c>
      <c r="E711">
        <v>61</v>
      </c>
      <c r="F711" s="5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8269</v>
      </c>
      <c r="O711" s="6">
        <f t="shared" si="44"/>
        <v>4.0666666666666663E-3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4" x14ac:dyDescent="0.3">
      <c r="A712">
        <v>710</v>
      </c>
      <c r="B712" s="2" t="s">
        <v>711</v>
      </c>
      <c r="C712" s="2" t="s">
        <v>4820</v>
      </c>
      <c r="D712">
        <v>1200</v>
      </c>
      <c r="E712">
        <v>0</v>
      </c>
      <c r="F712" s="5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8269</v>
      </c>
      <c r="O712" s="6">
        <f t="shared" si="44"/>
        <v>0</v>
      </c>
      <c r="P712">
        <f t="shared" si="45"/>
        <v>39.048780487804876</v>
      </c>
      <c r="Q712" t="str">
        <f t="shared" si="46"/>
        <v>technology</v>
      </c>
      <c r="R712" t="str">
        <f t="shared" si="47"/>
        <v>wearables</v>
      </c>
    </row>
    <row r="713" spans="1:18" ht="50" x14ac:dyDescent="0.3">
      <c r="A713">
        <v>711</v>
      </c>
      <c r="B713" s="2" t="s">
        <v>712</v>
      </c>
      <c r="C713" s="2" t="s">
        <v>4821</v>
      </c>
      <c r="D713">
        <v>100000</v>
      </c>
      <c r="E713">
        <v>33791</v>
      </c>
      <c r="F713" s="5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8269</v>
      </c>
      <c r="O713" s="6">
        <f t="shared" si="44"/>
        <v>0.33790999999999999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50" x14ac:dyDescent="0.3">
      <c r="A714">
        <v>712</v>
      </c>
      <c r="B714" s="2" t="s">
        <v>713</v>
      </c>
      <c r="C714" s="2" t="s">
        <v>4822</v>
      </c>
      <c r="D714">
        <v>48500</v>
      </c>
      <c r="E714">
        <v>105</v>
      </c>
      <c r="F714" s="5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8269</v>
      </c>
      <c r="O714" s="6">
        <f t="shared" si="44"/>
        <v>2.1649484536082476E-3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50" x14ac:dyDescent="0.3">
      <c r="A715">
        <v>713</v>
      </c>
      <c r="B715" s="2" t="s">
        <v>714</v>
      </c>
      <c r="C715" s="2" t="s">
        <v>4823</v>
      </c>
      <c r="D715">
        <v>25000</v>
      </c>
      <c r="E715">
        <v>199</v>
      </c>
      <c r="F715" s="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8269</v>
      </c>
      <c r="O715" s="6">
        <f t="shared" si="44"/>
        <v>7.9600000000000001E-3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50" x14ac:dyDescent="0.3">
      <c r="A716">
        <v>714</v>
      </c>
      <c r="B716" s="2" t="s">
        <v>715</v>
      </c>
      <c r="C716" s="2" t="s">
        <v>4824</v>
      </c>
      <c r="D716">
        <v>15000</v>
      </c>
      <c r="E716">
        <v>2249</v>
      </c>
      <c r="F716" s="5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8269</v>
      </c>
      <c r="O716" s="6">
        <f t="shared" si="44"/>
        <v>0.14993333333333334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50" x14ac:dyDescent="0.3">
      <c r="A717">
        <v>715</v>
      </c>
      <c r="B717" s="2" t="s">
        <v>716</v>
      </c>
      <c r="C717" s="2" t="s">
        <v>4825</v>
      </c>
      <c r="D717">
        <v>27500</v>
      </c>
      <c r="E717">
        <v>1389</v>
      </c>
      <c r="F717" s="5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8269</v>
      </c>
      <c r="O717" s="6">
        <f t="shared" si="44"/>
        <v>5.0509090909090906E-2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50" x14ac:dyDescent="0.3">
      <c r="A718">
        <v>716</v>
      </c>
      <c r="B718" s="2" t="s">
        <v>717</v>
      </c>
      <c r="C718" s="2" t="s">
        <v>4826</v>
      </c>
      <c r="D718">
        <v>7000</v>
      </c>
      <c r="E718">
        <v>715</v>
      </c>
      <c r="F718" s="5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8269</v>
      </c>
      <c r="O718" s="6">
        <f t="shared" si="44"/>
        <v>0.10214285714285715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2" t="s">
        <v>718</v>
      </c>
      <c r="C719" s="2" t="s">
        <v>4827</v>
      </c>
      <c r="D719">
        <v>100000</v>
      </c>
      <c r="E719">
        <v>305</v>
      </c>
      <c r="F719" s="5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8269</v>
      </c>
      <c r="O719" s="6">
        <f t="shared" si="44"/>
        <v>3.0500000000000002E-3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50" x14ac:dyDescent="0.3">
      <c r="A720">
        <v>718</v>
      </c>
      <c r="B720" s="2" t="s">
        <v>719</v>
      </c>
      <c r="C720" s="2" t="s">
        <v>4828</v>
      </c>
      <c r="D720">
        <v>12000</v>
      </c>
      <c r="E720">
        <v>90</v>
      </c>
      <c r="F720" s="5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8269</v>
      </c>
      <c r="O720" s="6">
        <f t="shared" si="44"/>
        <v>7.4999999999999997E-3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50" x14ac:dyDescent="0.3">
      <c r="A721">
        <v>719</v>
      </c>
      <c r="B721" s="2" t="s">
        <v>720</v>
      </c>
      <c r="C721" s="2" t="s">
        <v>4829</v>
      </c>
      <c r="D721">
        <v>15000</v>
      </c>
      <c r="E721">
        <v>194</v>
      </c>
      <c r="F721" s="5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8269</v>
      </c>
      <c r="O721" s="6">
        <f t="shared" si="44"/>
        <v>1.2933333333333333E-2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50" x14ac:dyDescent="0.3">
      <c r="A722">
        <v>720</v>
      </c>
      <c r="B722" s="2" t="s">
        <v>721</v>
      </c>
      <c r="C722" s="2" t="s">
        <v>4830</v>
      </c>
      <c r="D722">
        <v>1900</v>
      </c>
      <c r="E722">
        <v>2735</v>
      </c>
      <c r="F722" s="5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8270</v>
      </c>
      <c r="O722" s="6">
        <f t="shared" si="44"/>
        <v>1.4394736842105262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50" x14ac:dyDescent="0.3">
      <c r="A723">
        <v>721</v>
      </c>
      <c r="B723" s="2" t="s">
        <v>722</v>
      </c>
      <c r="C723" s="2" t="s">
        <v>4831</v>
      </c>
      <c r="D723">
        <v>8200</v>
      </c>
      <c r="E723">
        <v>10013</v>
      </c>
      <c r="F723" s="5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8270</v>
      </c>
      <c r="O723" s="6">
        <f t="shared" si="44"/>
        <v>1.2210975609756098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50" x14ac:dyDescent="0.3">
      <c r="A724">
        <v>722</v>
      </c>
      <c r="B724" s="2" t="s">
        <v>723</v>
      </c>
      <c r="C724" s="2" t="s">
        <v>4832</v>
      </c>
      <c r="D724">
        <v>25000</v>
      </c>
      <c r="E724">
        <v>33006</v>
      </c>
      <c r="F724" s="5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8270</v>
      </c>
      <c r="O724" s="6">
        <f t="shared" si="44"/>
        <v>1.3202400000000001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4" x14ac:dyDescent="0.3">
      <c r="A725">
        <v>723</v>
      </c>
      <c r="B725" s="2" t="s">
        <v>724</v>
      </c>
      <c r="C725" s="2" t="s">
        <v>4833</v>
      </c>
      <c r="D725">
        <v>5000</v>
      </c>
      <c r="E725">
        <v>5469</v>
      </c>
      <c r="F725" s="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8270</v>
      </c>
      <c r="O725" s="6">
        <f t="shared" si="44"/>
        <v>1.0938000000000001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50" x14ac:dyDescent="0.3">
      <c r="A726">
        <v>724</v>
      </c>
      <c r="B726" s="2" t="s">
        <v>725</v>
      </c>
      <c r="C726" s="2" t="s">
        <v>4834</v>
      </c>
      <c r="D726">
        <v>7000</v>
      </c>
      <c r="E726">
        <v>7383.01</v>
      </c>
      <c r="F726" s="5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8270</v>
      </c>
      <c r="O726" s="6">
        <f t="shared" si="44"/>
        <v>1.0547157142857144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50" x14ac:dyDescent="0.3">
      <c r="A727">
        <v>725</v>
      </c>
      <c r="B727" s="2" t="s">
        <v>726</v>
      </c>
      <c r="C727" s="2" t="s">
        <v>4835</v>
      </c>
      <c r="D727">
        <v>20000</v>
      </c>
      <c r="E727">
        <v>20070</v>
      </c>
      <c r="F727" s="5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8270</v>
      </c>
      <c r="O727" s="6">
        <f t="shared" si="44"/>
        <v>1.0035000000000001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50" x14ac:dyDescent="0.3">
      <c r="A728">
        <v>726</v>
      </c>
      <c r="B728" s="2" t="s">
        <v>727</v>
      </c>
      <c r="C728" s="2" t="s">
        <v>4836</v>
      </c>
      <c r="D728">
        <v>2500</v>
      </c>
      <c r="E728">
        <v>2535</v>
      </c>
      <c r="F728" s="5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8270</v>
      </c>
      <c r="O728" s="6">
        <f t="shared" si="44"/>
        <v>1.014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50" x14ac:dyDescent="0.3">
      <c r="A729">
        <v>727</v>
      </c>
      <c r="B729" s="2" t="s">
        <v>728</v>
      </c>
      <c r="C729" s="2" t="s">
        <v>4837</v>
      </c>
      <c r="D729">
        <v>3500</v>
      </c>
      <c r="E729">
        <v>5443</v>
      </c>
      <c r="F729" s="5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8270</v>
      </c>
      <c r="O729" s="6">
        <f t="shared" si="44"/>
        <v>1.5551428571428572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50" x14ac:dyDescent="0.3">
      <c r="A730">
        <v>728</v>
      </c>
      <c r="B730" s="2" t="s">
        <v>729</v>
      </c>
      <c r="C730" s="2" t="s">
        <v>4838</v>
      </c>
      <c r="D730">
        <v>7500</v>
      </c>
      <c r="E730">
        <v>7917.45</v>
      </c>
      <c r="F730" s="5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8270</v>
      </c>
      <c r="O730" s="6">
        <f t="shared" si="44"/>
        <v>1.05566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50" x14ac:dyDescent="0.3">
      <c r="A731">
        <v>729</v>
      </c>
      <c r="B731" s="2" t="s">
        <v>730</v>
      </c>
      <c r="C731" s="2" t="s">
        <v>4839</v>
      </c>
      <c r="D731">
        <v>4000</v>
      </c>
      <c r="E731">
        <v>5226</v>
      </c>
      <c r="F731" s="5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8270</v>
      </c>
      <c r="O731" s="6">
        <f t="shared" si="44"/>
        <v>1.3065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4" x14ac:dyDescent="0.3">
      <c r="A732">
        <v>730</v>
      </c>
      <c r="B732" s="2" t="s">
        <v>731</v>
      </c>
      <c r="C732" s="2" t="s">
        <v>4840</v>
      </c>
      <c r="D732">
        <v>20000</v>
      </c>
      <c r="E732">
        <v>26438</v>
      </c>
      <c r="F732" s="5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8270</v>
      </c>
      <c r="O732" s="6">
        <f t="shared" si="44"/>
        <v>1.3219000000000001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50" x14ac:dyDescent="0.3">
      <c r="A733">
        <v>731</v>
      </c>
      <c r="B733" s="2" t="s">
        <v>732</v>
      </c>
      <c r="C733" s="2" t="s">
        <v>4841</v>
      </c>
      <c r="D733">
        <v>5000</v>
      </c>
      <c r="E733">
        <v>6300</v>
      </c>
      <c r="F733" s="5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8270</v>
      </c>
      <c r="O733" s="6">
        <f t="shared" si="44"/>
        <v>1.26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50" x14ac:dyDescent="0.3">
      <c r="A734">
        <v>732</v>
      </c>
      <c r="B734" s="2" t="s">
        <v>733</v>
      </c>
      <c r="C734" s="2" t="s">
        <v>4842</v>
      </c>
      <c r="D734">
        <v>40</v>
      </c>
      <c r="E734">
        <v>64</v>
      </c>
      <c r="F734" s="5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8270</v>
      </c>
      <c r="O734" s="6">
        <f t="shared" si="44"/>
        <v>1.6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50" x14ac:dyDescent="0.3">
      <c r="A735">
        <v>733</v>
      </c>
      <c r="B735" s="2" t="s">
        <v>734</v>
      </c>
      <c r="C735" s="2" t="s">
        <v>4843</v>
      </c>
      <c r="D735">
        <v>2500</v>
      </c>
      <c r="E735">
        <v>3012</v>
      </c>
      <c r="F735" s="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8270</v>
      </c>
      <c r="O735" s="6">
        <f t="shared" si="44"/>
        <v>1.2048000000000001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4" x14ac:dyDescent="0.3">
      <c r="A736">
        <v>734</v>
      </c>
      <c r="B736" s="2" t="s">
        <v>735</v>
      </c>
      <c r="C736" s="2" t="s">
        <v>4844</v>
      </c>
      <c r="D736">
        <v>8500</v>
      </c>
      <c r="E736">
        <v>10670</v>
      </c>
      <c r="F736" s="5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8270</v>
      </c>
      <c r="O736" s="6">
        <f t="shared" si="44"/>
        <v>1.2552941176470589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50" x14ac:dyDescent="0.3">
      <c r="A737">
        <v>735</v>
      </c>
      <c r="B737" s="2" t="s">
        <v>736</v>
      </c>
      <c r="C737" s="2" t="s">
        <v>4845</v>
      </c>
      <c r="D737">
        <v>47000</v>
      </c>
      <c r="E737">
        <v>53771</v>
      </c>
      <c r="F737" s="5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8270</v>
      </c>
      <c r="O737" s="6">
        <f t="shared" si="44"/>
        <v>1.1440638297872341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50" x14ac:dyDescent="0.3">
      <c r="A738">
        <v>736</v>
      </c>
      <c r="B738" s="2" t="s">
        <v>737</v>
      </c>
      <c r="C738" s="2" t="s">
        <v>4846</v>
      </c>
      <c r="D738">
        <v>3600</v>
      </c>
      <c r="E738">
        <v>11345</v>
      </c>
      <c r="F738" s="5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8270</v>
      </c>
      <c r="O738" s="6">
        <f t="shared" si="44"/>
        <v>3.151388888888889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50" x14ac:dyDescent="0.3">
      <c r="A739">
        <v>737</v>
      </c>
      <c r="B739" s="2" t="s">
        <v>738</v>
      </c>
      <c r="C739" s="2" t="s">
        <v>4847</v>
      </c>
      <c r="D739">
        <v>5000</v>
      </c>
      <c r="E739">
        <v>6120</v>
      </c>
      <c r="F739" s="5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8270</v>
      </c>
      <c r="O739" s="6">
        <f t="shared" si="44"/>
        <v>1.224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4" x14ac:dyDescent="0.3">
      <c r="A740">
        <v>738</v>
      </c>
      <c r="B740" s="2" t="s">
        <v>739</v>
      </c>
      <c r="C740" s="2" t="s">
        <v>4848</v>
      </c>
      <c r="D740">
        <v>1500</v>
      </c>
      <c r="E740">
        <v>1601</v>
      </c>
      <c r="F740" s="5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8270</v>
      </c>
      <c r="O740" s="6">
        <f t="shared" si="44"/>
        <v>1.0673333333333332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50" x14ac:dyDescent="0.3">
      <c r="A741">
        <v>739</v>
      </c>
      <c r="B741" s="2" t="s">
        <v>740</v>
      </c>
      <c r="C741" s="2" t="s">
        <v>4849</v>
      </c>
      <c r="D741">
        <v>6000</v>
      </c>
      <c r="E741">
        <v>9500</v>
      </c>
      <c r="F741" s="5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8270</v>
      </c>
      <c r="O741" s="6">
        <f t="shared" si="44"/>
        <v>1.5833333333333333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50" x14ac:dyDescent="0.3">
      <c r="A742">
        <v>740</v>
      </c>
      <c r="B742" s="2" t="s">
        <v>741</v>
      </c>
      <c r="C742" s="2" t="s">
        <v>4850</v>
      </c>
      <c r="D742">
        <v>3000</v>
      </c>
      <c r="E742">
        <v>3222</v>
      </c>
      <c r="F742" s="5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8270</v>
      </c>
      <c r="O742" s="6">
        <f t="shared" si="44"/>
        <v>1.0740000000000001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4" x14ac:dyDescent="0.3">
      <c r="A743">
        <v>741</v>
      </c>
      <c r="B743" s="2" t="s">
        <v>742</v>
      </c>
      <c r="C743" s="2" t="s">
        <v>4851</v>
      </c>
      <c r="D743">
        <v>13000</v>
      </c>
      <c r="E743">
        <v>13293.8</v>
      </c>
      <c r="F743" s="5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8270</v>
      </c>
      <c r="O743" s="6">
        <f t="shared" si="44"/>
        <v>1.0226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50" x14ac:dyDescent="0.3">
      <c r="A744">
        <v>742</v>
      </c>
      <c r="B744" s="2" t="s">
        <v>743</v>
      </c>
      <c r="C744" s="2" t="s">
        <v>4852</v>
      </c>
      <c r="D744">
        <v>1400</v>
      </c>
      <c r="E744">
        <v>1550</v>
      </c>
      <c r="F744" s="5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8270</v>
      </c>
      <c r="O744" s="6">
        <f t="shared" si="44"/>
        <v>1.1071428571428572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50" x14ac:dyDescent="0.3">
      <c r="A745">
        <v>743</v>
      </c>
      <c r="B745" s="2" t="s">
        <v>744</v>
      </c>
      <c r="C745" s="2" t="s">
        <v>4853</v>
      </c>
      <c r="D745">
        <v>550</v>
      </c>
      <c r="E745">
        <v>814</v>
      </c>
      <c r="F745" s="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8270</v>
      </c>
      <c r="O745" s="6">
        <f t="shared" si="44"/>
        <v>1.48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4" x14ac:dyDescent="0.3">
      <c r="A746">
        <v>744</v>
      </c>
      <c r="B746" s="2" t="s">
        <v>745</v>
      </c>
      <c r="C746" s="2" t="s">
        <v>4854</v>
      </c>
      <c r="D746">
        <v>5000</v>
      </c>
      <c r="E746">
        <v>5116</v>
      </c>
      <c r="F746" s="5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8270</v>
      </c>
      <c r="O746" s="6">
        <f t="shared" si="44"/>
        <v>1.0232000000000001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50" x14ac:dyDescent="0.3">
      <c r="A747">
        <v>745</v>
      </c>
      <c r="B747" s="2" t="s">
        <v>746</v>
      </c>
      <c r="C747" s="2" t="s">
        <v>4855</v>
      </c>
      <c r="D747">
        <v>2220</v>
      </c>
      <c r="E747">
        <v>3976</v>
      </c>
      <c r="F747" s="5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8270</v>
      </c>
      <c r="O747" s="6">
        <f t="shared" si="44"/>
        <v>1.7909909909909909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3">
      <c r="A748">
        <v>746</v>
      </c>
      <c r="B748" s="2" t="s">
        <v>747</v>
      </c>
      <c r="C748" s="2" t="s">
        <v>4856</v>
      </c>
      <c r="D748">
        <v>2987</v>
      </c>
      <c r="E748">
        <v>3318</v>
      </c>
      <c r="F748" s="5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8270</v>
      </c>
      <c r="O748" s="6">
        <f t="shared" si="44"/>
        <v>1.1108135252761968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50" x14ac:dyDescent="0.3">
      <c r="A749">
        <v>747</v>
      </c>
      <c r="B749" s="2" t="s">
        <v>748</v>
      </c>
      <c r="C749" s="2" t="s">
        <v>4857</v>
      </c>
      <c r="D749">
        <v>7000</v>
      </c>
      <c r="E749">
        <v>7003</v>
      </c>
      <c r="F749" s="5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8270</v>
      </c>
      <c r="O749" s="6">
        <f t="shared" si="44"/>
        <v>1.0004285714285714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50" x14ac:dyDescent="0.3">
      <c r="A750">
        <v>748</v>
      </c>
      <c r="B750" s="2" t="s">
        <v>749</v>
      </c>
      <c r="C750" s="2" t="s">
        <v>4858</v>
      </c>
      <c r="D750">
        <v>2000</v>
      </c>
      <c r="E750">
        <v>2005</v>
      </c>
      <c r="F750" s="5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8270</v>
      </c>
      <c r="O750" s="6">
        <f t="shared" si="44"/>
        <v>1.0024999999999999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50" x14ac:dyDescent="0.3">
      <c r="A751">
        <v>749</v>
      </c>
      <c r="B751" s="2" t="s">
        <v>750</v>
      </c>
      <c r="C751" s="2" t="s">
        <v>4859</v>
      </c>
      <c r="D751">
        <v>10000</v>
      </c>
      <c r="E751">
        <v>10556</v>
      </c>
      <c r="F751" s="5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8270</v>
      </c>
      <c r="O751" s="6">
        <f t="shared" si="44"/>
        <v>1.0556000000000001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50" x14ac:dyDescent="0.3">
      <c r="A752">
        <v>750</v>
      </c>
      <c r="B752" s="2" t="s">
        <v>751</v>
      </c>
      <c r="C752" s="2" t="s">
        <v>4860</v>
      </c>
      <c r="D752">
        <v>4444</v>
      </c>
      <c r="E752">
        <v>4559</v>
      </c>
      <c r="F752" s="5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8270</v>
      </c>
      <c r="O752" s="6">
        <f t="shared" si="44"/>
        <v>1.0258775877587758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50" x14ac:dyDescent="0.3">
      <c r="A753">
        <v>751</v>
      </c>
      <c r="B753" s="2" t="s">
        <v>752</v>
      </c>
      <c r="C753" s="2" t="s">
        <v>4861</v>
      </c>
      <c r="D753">
        <v>3000</v>
      </c>
      <c r="E753">
        <v>3555</v>
      </c>
      <c r="F753" s="5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8270</v>
      </c>
      <c r="O753" s="6">
        <f t="shared" si="44"/>
        <v>1.1850000000000001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50" x14ac:dyDescent="0.3">
      <c r="A754">
        <v>752</v>
      </c>
      <c r="B754" s="2" t="s">
        <v>753</v>
      </c>
      <c r="C754" s="2" t="s">
        <v>4862</v>
      </c>
      <c r="D754">
        <v>5000</v>
      </c>
      <c r="E754">
        <v>5585</v>
      </c>
      <c r="F754" s="5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8270</v>
      </c>
      <c r="O754" s="6">
        <f t="shared" si="44"/>
        <v>1.117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50" x14ac:dyDescent="0.3">
      <c r="A755">
        <v>753</v>
      </c>
      <c r="B755" s="2" t="s">
        <v>754</v>
      </c>
      <c r="C755" s="2" t="s">
        <v>4863</v>
      </c>
      <c r="D755">
        <v>10000</v>
      </c>
      <c r="E755">
        <v>12800</v>
      </c>
      <c r="F755" s="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8270</v>
      </c>
      <c r="O755" s="6">
        <f t="shared" si="44"/>
        <v>1.28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50" x14ac:dyDescent="0.3">
      <c r="A756">
        <v>754</v>
      </c>
      <c r="B756" s="2" t="s">
        <v>755</v>
      </c>
      <c r="C756" s="2" t="s">
        <v>4864</v>
      </c>
      <c r="D756">
        <v>2000</v>
      </c>
      <c r="E756">
        <v>2075</v>
      </c>
      <c r="F756" s="5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8270</v>
      </c>
      <c r="O756" s="6">
        <f t="shared" si="44"/>
        <v>1.0375000000000001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50" x14ac:dyDescent="0.3">
      <c r="A757">
        <v>755</v>
      </c>
      <c r="B757" s="2" t="s">
        <v>756</v>
      </c>
      <c r="C757" s="2" t="s">
        <v>4865</v>
      </c>
      <c r="D757">
        <v>2500</v>
      </c>
      <c r="E757">
        <v>2547.69</v>
      </c>
      <c r="F757" s="5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8270</v>
      </c>
      <c r="O757" s="6">
        <f t="shared" si="44"/>
        <v>1.0190760000000001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50" x14ac:dyDescent="0.3">
      <c r="A758">
        <v>756</v>
      </c>
      <c r="B758" s="2" t="s">
        <v>757</v>
      </c>
      <c r="C758" s="2" t="s">
        <v>4866</v>
      </c>
      <c r="D758">
        <v>700</v>
      </c>
      <c r="E758">
        <v>824</v>
      </c>
      <c r="F758" s="5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8270</v>
      </c>
      <c r="O758" s="6">
        <f t="shared" si="44"/>
        <v>1.177142857142857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50" x14ac:dyDescent="0.3">
      <c r="A759">
        <v>757</v>
      </c>
      <c r="B759" s="2" t="s">
        <v>758</v>
      </c>
      <c r="C759" s="2" t="s">
        <v>4867</v>
      </c>
      <c r="D759">
        <v>250</v>
      </c>
      <c r="E759">
        <v>595</v>
      </c>
      <c r="F759" s="5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8270</v>
      </c>
      <c r="O759" s="6">
        <f t="shared" si="44"/>
        <v>2.38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4" x14ac:dyDescent="0.3">
      <c r="A760">
        <v>758</v>
      </c>
      <c r="B760" s="2" t="s">
        <v>759</v>
      </c>
      <c r="C760" s="2" t="s">
        <v>4868</v>
      </c>
      <c r="D760">
        <v>2500</v>
      </c>
      <c r="E760">
        <v>2550</v>
      </c>
      <c r="F760" s="5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8270</v>
      </c>
      <c r="O760" s="6">
        <f t="shared" si="44"/>
        <v>1.02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50" x14ac:dyDescent="0.3">
      <c r="A761">
        <v>759</v>
      </c>
      <c r="B761" s="2" t="s">
        <v>760</v>
      </c>
      <c r="C761" s="2" t="s">
        <v>4869</v>
      </c>
      <c r="D761">
        <v>5000</v>
      </c>
      <c r="E761">
        <v>5096</v>
      </c>
      <c r="F761" s="5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8270</v>
      </c>
      <c r="O761" s="6">
        <f t="shared" si="44"/>
        <v>1.0192000000000001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50" x14ac:dyDescent="0.3">
      <c r="A762">
        <v>760</v>
      </c>
      <c r="B762" s="2" t="s">
        <v>761</v>
      </c>
      <c r="C762" s="2" t="s">
        <v>4870</v>
      </c>
      <c r="D762">
        <v>2200</v>
      </c>
      <c r="E762">
        <v>0</v>
      </c>
      <c r="F762" s="5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8271</v>
      </c>
      <c r="O762" s="6">
        <f t="shared" si="44"/>
        <v>0</v>
      </c>
      <c r="P762">
        <f t="shared" si="45"/>
        <v>59.85441176470588</v>
      </c>
      <c r="Q762" t="str">
        <f t="shared" si="46"/>
        <v>publishing</v>
      </c>
      <c r="R762" t="str">
        <f t="shared" si="47"/>
        <v>fiction</v>
      </c>
    </row>
    <row r="763" spans="1:18" ht="50" x14ac:dyDescent="0.3">
      <c r="A763">
        <v>761</v>
      </c>
      <c r="B763" s="2" t="s">
        <v>762</v>
      </c>
      <c r="C763" s="2" t="s">
        <v>4871</v>
      </c>
      <c r="D763">
        <v>5000</v>
      </c>
      <c r="E763">
        <v>235</v>
      </c>
      <c r="F763" s="5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8271</v>
      </c>
      <c r="O763" s="6">
        <f t="shared" si="44"/>
        <v>4.7E-2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50" x14ac:dyDescent="0.3">
      <c r="A764">
        <v>762</v>
      </c>
      <c r="B764" s="2" t="s">
        <v>763</v>
      </c>
      <c r="C764" s="2" t="s">
        <v>4872</v>
      </c>
      <c r="D764">
        <v>3500</v>
      </c>
      <c r="E764">
        <v>0</v>
      </c>
      <c r="F764" s="5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8271</v>
      </c>
      <c r="O764" s="6">
        <f t="shared" si="44"/>
        <v>0</v>
      </c>
      <c r="P764">
        <f t="shared" si="45"/>
        <v>92.547820512820508</v>
      </c>
      <c r="Q764" t="str">
        <f t="shared" si="46"/>
        <v>publishing</v>
      </c>
      <c r="R764" t="str">
        <f t="shared" si="47"/>
        <v>fiction</v>
      </c>
    </row>
    <row r="765" spans="1:18" ht="50" x14ac:dyDescent="0.3">
      <c r="A765">
        <v>763</v>
      </c>
      <c r="B765" s="2" t="s">
        <v>764</v>
      </c>
      <c r="C765" s="2" t="s">
        <v>4873</v>
      </c>
      <c r="D765">
        <v>4290</v>
      </c>
      <c r="E765">
        <v>5</v>
      </c>
      <c r="F765" s="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8271</v>
      </c>
      <c r="O765" s="6">
        <f t="shared" si="44"/>
        <v>1.1655011655011655E-3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50" x14ac:dyDescent="0.3">
      <c r="A766">
        <v>764</v>
      </c>
      <c r="B766" s="2" t="s">
        <v>765</v>
      </c>
      <c r="C766" s="2" t="s">
        <v>4874</v>
      </c>
      <c r="D766">
        <v>5000</v>
      </c>
      <c r="E766">
        <v>0</v>
      </c>
      <c r="F766" s="5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8271</v>
      </c>
      <c r="O766" s="6">
        <f t="shared" si="44"/>
        <v>0</v>
      </c>
      <c r="P766">
        <f t="shared" si="45"/>
        <v>41.851833333333339</v>
      </c>
      <c r="Q766" t="str">
        <f t="shared" si="46"/>
        <v>publishing</v>
      </c>
      <c r="R766" t="str">
        <f t="shared" si="47"/>
        <v>fiction</v>
      </c>
    </row>
    <row r="767" spans="1:18" ht="50" x14ac:dyDescent="0.3">
      <c r="A767">
        <v>765</v>
      </c>
      <c r="B767" s="2" t="s">
        <v>766</v>
      </c>
      <c r="C767" s="2" t="s">
        <v>4875</v>
      </c>
      <c r="D767">
        <v>7000</v>
      </c>
      <c r="E767">
        <v>2521</v>
      </c>
      <c r="F767" s="5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8271</v>
      </c>
      <c r="O767" s="6">
        <f t="shared" si="44"/>
        <v>0.36014285714285715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50" x14ac:dyDescent="0.3">
      <c r="A768">
        <v>766</v>
      </c>
      <c r="B768" s="2" t="s">
        <v>767</v>
      </c>
      <c r="C768" s="2" t="s">
        <v>4876</v>
      </c>
      <c r="D768">
        <v>4000</v>
      </c>
      <c r="E768">
        <v>0</v>
      </c>
      <c r="F768" s="5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8271</v>
      </c>
      <c r="O768" s="6">
        <f t="shared" si="44"/>
        <v>0</v>
      </c>
      <c r="P768">
        <f t="shared" si="45"/>
        <v>158.96226415094338</v>
      </c>
      <c r="Q768" t="str">
        <f t="shared" si="46"/>
        <v>publishing</v>
      </c>
      <c r="R768" t="str">
        <f t="shared" si="47"/>
        <v>fiction</v>
      </c>
    </row>
    <row r="769" spans="1:18" ht="66" x14ac:dyDescent="0.3">
      <c r="A769">
        <v>767</v>
      </c>
      <c r="B769" s="2" t="s">
        <v>768</v>
      </c>
      <c r="C769" s="2" t="s">
        <v>4877</v>
      </c>
      <c r="D769">
        <v>5000</v>
      </c>
      <c r="E769">
        <v>177</v>
      </c>
      <c r="F769" s="5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8271</v>
      </c>
      <c r="O769" s="6">
        <f t="shared" si="44"/>
        <v>3.5400000000000001E-2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50" x14ac:dyDescent="0.3">
      <c r="A770">
        <v>768</v>
      </c>
      <c r="B770" s="2" t="s">
        <v>769</v>
      </c>
      <c r="C770" s="2" t="s">
        <v>4878</v>
      </c>
      <c r="D770">
        <v>2500</v>
      </c>
      <c r="E770">
        <v>0</v>
      </c>
      <c r="F770" s="5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8271</v>
      </c>
      <c r="O770" s="6">
        <f t="shared" si="44"/>
        <v>0</v>
      </c>
      <c r="P770">
        <f t="shared" si="45"/>
        <v>112.61111111111111</v>
      </c>
      <c r="Q770" t="str">
        <f t="shared" si="46"/>
        <v>publishing</v>
      </c>
      <c r="R770" t="str">
        <f t="shared" si="47"/>
        <v>fiction</v>
      </c>
    </row>
    <row r="771" spans="1:18" ht="50" x14ac:dyDescent="0.3">
      <c r="A771">
        <v>769</v>
      </c>
      <c r="B771" s="2" t="s">
        <v>770</v>
      </c>
      <c r="C771" s="2" t="s">
        <v>4879</v>
      </c>
      <c r="D771">
        <v>4000</v>
      </c>
      <c r="E771">
        <v>1656</v>
      </c>
      <c r="F771" s="5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8271</v>
      </c>
      <c r="O771" s="6">
        <f t="shared" ref="O771:O834" si="48">E771/D771</f>
        <v>0.41399999999999998</v>
      </c>
      <c r="P771">
        <f t="shared" ref="P771:P834" si="49">IF(L771=0, P799, E771/L771)</f>
        <v>31.846153846153847</v>
      </c>
      <c r="Q771" t="str">
        <f t="shared" ref="Q771:Q834" si="50">LEFT(N771,FIND("/", N771)-1)</f>
        <v>publishing</v>
      </c>
      <c r="R771" t="str">
        <f t="shared" ref="R771:R834" si="51">RIGHT(N771,LEN(N771)-FIND("/",N771)+0)</f>
        <v>fiction</v>
      </c>
    </row>
    <row r="772" spans="1:18" ht="50" x14ac:dyDescent="0.3">
      <c r="A772">
        <v>770</v>
      </c>
      <c r="B772" s="2" t="s">
        <v>771</v>
      </c>
      <c r="C772" s="2" t="s">
        <v>4880</v>
      </c>
      <c r="D772">
        <v>17500</v>
      </c>
      <c r="E772">
        <v>0</v>
      </c>
      <c r="F772" s="5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8271</v>
      </c>
      <c r="O772" s="6">
        <f t="shared" si="48"/>
        <v>0</v>
      </c>
      <c r="P772">
        <f t="shared" si="49"/>
        <v>46.218390804597703</v>
      </c>
      <c r="Q772" t="str">
        <f t="shared" si="50"/>
        <v>publishing</v>
      </c>
      <c r="R772" t="str">
        <f t="shared" si="51"/>
        <v>fiction</v>
      </c>
    </row>
    <row r="773" spans="1:18" ht="50" x14ac:dyDescent="0.3">
      <c r="A773">
        <v>771</v>
      </c>
      <c r="B773" s="2" t="s">
        <v>772</v>
      </c>
      <c r="C773" s="2" t="s">
        <v>4881</v>
      </c>
      <c r="D773">
        <v>38000</v>
      </c>
      <c r="E773">
        <v>10</v>
      </c>
      <c r="F773" s="5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8271</v>
      </c>
      <c r="O773" s="6">
        <f t="shared" si="48"/>
        <v>2.631578947368421E-4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6" x14ac:dyDescent="0.3">
      <c r="A774">
        <v>772</v>
      </c>
      <c r="B774" s="2" t="s">
        <v>773</v>
      </c>
      <c r="C774" s="2" t="s">
        <v>4882</v>
      </c>
      <c r="D774">
        <v>1500</v>
      </c>
      <c r="E774">
        <v>50</v>
      </c>
      <c r="F774" s="5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8271</v>
      </c>
      <c r="O774" s="6">
        <f t="shared" si="48"/>
        <v>3.3333333333333333E-2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50" x14ac:dyDescent="0.3">
      <c r="A775">
        <v>773</v>
      </c>
      <c r="B775" s="2" t="s">
        <v>774</v>
      </c>
      <c r="C775" s="2" t="s">
        <v>4883</v>
      </c>
      <c r="D775">
        <v>3759</v>
      </c>
      <c r="E775">
        <v>32</v>
      </c>
      <c r="F775" s="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8271</v>
      </c>
      <c r="O775" s="6">
        <f t="shared" si="48"/>
        <v>8.5129023676509714E-3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50" x14ac:dyDescent="0.3">
      <c r="A776">
        <v>774</v>
      </c>
      <c r="B776" s="2" t="s">
        <v>775</v>
      </c>
      <c r="C776" s="2" t="s">
        <v>4884</v>
      </c>
      <c r="D776">
        <v>500</v>
      </c>
      <c r="E776">
        <v>351</v>
      </c>
      <c r="F776" s="5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8271</v>
      </c>
      <c r="O776" s="6">
        <f t="shared" si="48"/>
        <v>0.70199999999999996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50" x14ac:dyDescent="0.3">
      <c r="A777">
        <v>775</v>
      </c>
      <c r="B777" s="2" t="s">
        <v>776</v>
      </c>
      <c r="C777" s="2" t="s">
        <v>4885</v>
      </c>
      <c r="D777">
        <v>10000</v>
      </c>
      <c r="E777">
        <v>170</v>
      </c>
      <c r="F777" s="5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8271</v>
      </c>
      <c r="O777" s="6">
        <f t="shared" si="48"/>
        <v>1.7000000000000001E-2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50" x14ac:dyDescent="0.3">
      <c r="A778">
        <v>776</v>
      </c>
      <c r="B778" s="2" t="s">
        <v>777</v>
      </c>
      <c r="C778" s="2" t="s">
        <v>4886</v>
      </c>
      <c r="D778">
        <v>7000</v>
      </c>
      <c r="E778">
        <v>3598</v>
      </c>
      <c r="F778" s="5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8271</v>
      </c>
      <c r="O778" s="6">
        <f t="shared" si="48"/>
        <v>0.51400000000000001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50" x14ac:dyDescent="0.3">
      <c r="A779">
        <v>777</v>
      </c>
      <c r="B779" s="2" t="s">
        <v>778</v>
      </c>
      <c r="C779" s="2" t="s">
        <v>4887</v>
      </c>
      <c r="D779">
        <v>3000</v>
      </c>
      <c r="E779">
        <v>21</v>
      </c>
      <c r="F779" s="5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8271</v>
      </c>
      <c r="O779" s="6">
        <f t="shared" si="48"/>
        <v>7.0000000000000001E-3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50" x14ac:dyDescent="0.3">
      <c r="A780">
        <v>778</v>
      </c>
      <c r="B780" s="2" t="s">
        <v>779</v>
      </c>
      <c r="C780" s="2" t="s">
        <v>4888</v>
      </c>
      <c r="D780">
        <v>500</v>
      </c>
      <c r="E780">
        <v>2</v>
      </c>
      <c r="F780" s="5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8271</v>
      </c>
      <c r="O780" s="6">
        <f t="shared" si="48"/>
        <v>4.0000000000000001E-3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0" x14ac:dyDescent="0.3">
      <c r="A781">
        <v>779</v>
      </c>
      <c r="B781" s="2" t="s">
        <v>780</v>
      </c>
      <c r="C781" s="2" t="s">
        <v>4889</v>
      </c>
      <c r="D781">
        <v>15000</v>
      </c>
      <c r="E781">
        <v>400</v>
      </c>
      <c r="F781" s="5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8271</v>
      </c>
      <c r="O781" s="6">
        <f t="shared" si="48"/>
        <v>2.6666666666666668E-2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4" x14ac:dyDescent="0.3">
      <c r="A782">
        <v>780</v>
      </c>
      <c r="B782" s="2" t="s">
        <v>781</v>
      </c>
      <c r="C782" s="2" t="s">
        <v>4890</v>
      </c>
      <c r="D782">
        <v>1000</v>
      </c>
      <c r="E782">
        <v>1040</v>
      </c>
      <c r="F782" s="5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8272</v>
      </c>
      <c r="O782" s="6">
        <f t="shared" si="48"/>
        <v>1.04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50" x14ac:dyDescent="0.3">
      <c r="A783">
        <v>781</v>
      </c>
      <c r="B783" s="2" t="s">
        <v>782</v>
      </c>
      <c r="C783" s="2" t="s">
        <v>4891</v>
      </c>
      <c r="D783">
        <v>800</v>
      </c>
      <c r="E783">
        <v>1065.23</v>
      </c>
      <c r="F783" s="5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8272</v>
      </c>
      <c r="O783" s="6">
        <f t="shared" si="48"/>
        <v>1.3315375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50" x14ac:dyDescent="0.3">
      <c r="A784">
        <v>782</v>
      </c>
      <c r="B784" s="2" t="s">
        <v>783</v>
      </c>
      <c r="C784" s="2" t="s">
        <v>4892</v>
      </c>
      <c r="D784">
        <v>700</v>
      </c>
      <c r="E784">
        <v>700</v>
      </c>
      <c r="F784" s="5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8272</v>
      </c>
      <c r="O784" s="6">
        <f t="shared" si="48"/>
        <v>1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50" x14ac:dyDescent="0.3">
      <c r="A785">
        <v>783</v>
      </c>
      <c r="B785" s="2" t="s">
        <v>784</v>
      </c>
      <c r="C785" s="2" t="s">
        <v>4893</v>
      </c>
      <c r="D785">
        <v>1500</v>
      </c>
      <c r="E785">
        <v>2222</v>
      </c>
      <c r="F785" s="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8272</v>
      </c>
      <c r="O785" s="6">
        <f t="shared" si="48"/>
        <v>1.4813333333333334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50" x14ac:dyDescent="0.3">
      <c r="A786">
        <v>784</v>
      </c>
      <c r="B786" s="2" t="s">
        <v>785</v>
      </c>
      <c r="C786" s="2" t="s">
        <v>4894</v>
      </c>
      <c r="D786">
        <v>1000</v>
      </c>
      <c r="E786">
        <v>1025</v>
      </c>
      <c r="F786" s="5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8272</v>
      </c>
      <c r="O786" s="6">
        <f t="shared" si="48"/>
        <v>1.0249999999999999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50" x14ac:dyDescent="0.3">
      <c r="A787">
        <v>785</v>
      </c>
      <c r="B787" s="2" t="s">
        <v>786</v>
      </c>
      <c r="C787" s="2" t="s">
        <v>4895</v>
      </c>
      <c r="D787">
        <v>500</v>
      </c>
      <c r="E787">
        <v>903.14</v>
      </c>
      <c r="F787" s="5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8272</v>
      </c>
      <c r="O787" s="6">
        <f t="shared" si="48"/>
        <v>1.8062799999999999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50" x14ac:dyDescent="0.3">
      <c r="A788">
        <v>786</v>
      </c>
      <c r="B788" s="2" t="s">
        <v>787</v>
      </c>
      <c r="C788" s="2" t="s">
        <v>4896</v>
      </c>
      <c r="D788">
        <v>5000</v>
      </c>
      <c r="E788">
        <v>7140</v>
      </c>
      <c r="F788" s="5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8272</v>
      </c>
      <c r="O788" s="6">
        <f t="shared" si="48"/>
        <v>1.4279999999999999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50" x14ac:dyDescent="0.3">
      <c r="A789">
        <v>787</v>
      </c>
      <c r="B789" s="2" t="s">
        <v>788</v>
      </c>
      <c r="C789" s="2" t="s">
        <v>4897</v>
      </c>
      <c r="D789">
        <v>1200</v>
      </c>
      <c r="E789">
        <v>1370</v>
      </c>
      <c r="F789" s="5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8272</v>
      </c>
      <c r="O789" s="6">
        <f t="shared" si="48"/>
        <v>1.1416666666666666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50" x14ac:dyDescent="0.3">
      <c r="A790">
        <v>788</v>
      </c>
      <c r="B790" s="2" t="s">
        <v>789</v>
      </c>
      <c r="C790" s="2" t="s">
        <v>4898</v>
      </c>
      <c r="D790">
        <v>1000</v>
      </c>
      <c r="E790">
        <v>2035.05</v>
      </c>
      <c r="F790" s="5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8272</v>
      </c>
      <c r="O790" s="6">
        <f t="shared" si="48"/>
        <v>2.03505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50" x14ac:dyDescent="0.3">
      <c r="A791">
        <v>789</v>
      </c>
      <c r="B791" s="2" t="s">
        <v>790</v>
      </c>
      <c r="C791" s="2" t="s">
        <v>4899</v>
      </c>
      <c r="D791">
        <v>1700</v>
      </c>
      <c r="E791">
        <v>1860</v>
      </c>
      <c r="F791" s="5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8272</v>
      </c>
      <c r="O791" s="6">
        <f t="shared" si="48"/>
        <v>1.0941176470588236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50" x14ac:dyDescent="0.3">
      <c r="A792">
        <v>790</v>
      </c>
      <c r="B792" s="2" t="s">
        <v>791</v>
      </c>
      <c r="C792" s="2" t="s">
        <v>4900</v>
      </c>
      <c r="D792">
        <v>10000</v>
      </c>
      <c r="E792">
        <v>14437.46</v>
      </c>
      <c r="F792" s="5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8272</v>
      </c>
      <c r="O792" s="6">
        <f t="shared" si="48"/>
        <v>1.443746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50" x14ac:dyDescent="0.3">
      <c r="A793">
        <v>791</v>
      </c>
      <c r="B793" s="2" t="s">
        <v>792</v>
      </c>
      <c r="C793" s="2" t="s">
        <v>4901</v>
      </c>
      <c r="D793">
        <v>7500</v>
      </c>
      <c r="E793">
        <v>7790</v>
      </c>
      <c r="F793" s="5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8272</v>
      </c>
      <c r="O793" s="6">
        <f t="shared" si="48"/>
        <v>1.0386666666666666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4" x14ac:dyDescent="0.3">
      <c r="A794">
        <v>792</v>
      </c>
      <c r="B794" s="2" t="s">
        <v>793</v>
      </c>
      <c r="C794" s="2" t="s">
        <v>4902</v>
      </c>
      <c r="D794">
        <v>2500</v>
      </c>
      <c r="E794">
        <v>2511.11</v>
      </c>
      <c r="F794" s="5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8272</v>
      </c>
      <c r="O794" s="6">
        <f t="shared" si="48"/>
        <v>1.0044440000000001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50" x14ac:dyDescent="0.3">
      <c r="A795">
        <v>793</v>
      </c>
      <c r="B795" s="2" t="s">
        <v>794</v>
      </c>
      <c r="C795" s="2" t="s">
        <v>4903</v>
      </c>
      <c r="D795">
        <v>2750</v>
      </c>
      <c r="E795">
        <v>2826.43</v>
      </c>
      <c r="F795" s="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8272</v>
      </c>
      <c r="O795" s="6">
        <f t="shared" si="48"/>
        <v>1.0277927272727272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50" x14ac:dyDescent="0.3">
      <c r="A796">
        <v>794</v>
      </c>
      <c r="B796" s="2" t="s">
        <v>795</v>
      </c>
      <c r="C796" s="2" t="s">
        <v>4904</v>
      </c>
      <c r="D796">
        <v>8000</v>
      </c>
      <c r="E796">
        <v>8425</v>
      </c>
      <c r="F796" s="5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8272</v>
      </c>
      <c r="O796" s="6">
        <f t="shared" si="48"/>
        <v>1.0531250000000001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50" x14ac:dyDescent="0.3">
      <c r="A797">
        <v>795</v>
      </c>
      <c r="B797" s="2" t="s">
        <v>796</v>
      </c>
      <c r="C797" s="2" t="s">
        <v>4905</v>
      </c>
      <c r="D797">
        <v>14000</v>
      </c>
      <c r="E797">
        <v>15650</v>
      </c>
      <c r="F797" s="5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8272</v>
      </c>
      <c r="O797" s="6">
        <f t="shared" si="48"/>
        <v>1.1178571428571429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6" x14ac:dyDescent="0.3">
      <c r="A798">
        <v>796</v>
      </c>
      <c r="B798" s="2" t="s">
        <v>797</v>
      </c>
      <c r="C798" s="2" t="s">
        <v>4906</v>
      </c>
      <c r="D798">
        <v>10000</v>
      </c>
      <c r="E798">
        <v>10135</v>
      </c>
      <c r="F798" s="5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8272</v>
      </c>
      <c r="O798" s="6">
        <f t="shared" si="48"/>
        <v>1.0135000000000001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50" x14ac:dyDescent="0.3">
      <c r="A799">
        <v>797</v>
      </c>
      <c r="B799" s="2" t="s">
        <v>798</v>
      </c>
      <c r="C799" s="2" t="s">
        <v>4907</v>
      </c>
      <c r="D799">
        <v>3000</v>
      </c>
      <c r="E799">
        <v>3226</v>
      </c>
      <c r="F799" s="5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8272</v>
      </c>
      <c r="O799" s="6">
        <f t="shared" si="48"/>
        <v>1.0753333333333333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50" x14ac:dyDescent="0.3">
      <c r="A800">
        <v>798</v>
      </c>
      <c r="B800" s="2" t="s">
        <v>799</v>
      </c>
      <c r="C800" s="2" t="s">
        <v>4908</v>
      </c>
      <c r="D800">
        <v>3500</v>
      </c>
      <c r="E800">
        <v>4021</v>
      </c>
      <c r="F800" s="5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8272</v>
      </c>
      <c r="O800" s="6">
        <f t="shared" si="48"/>
        <v>1.1488571428571428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50" x14ac:dyDescent="0.3">
      <c r="A801">
        <v>799</v>
      </c>
      <c r="B801" s="2" t="s">
        <v>800</v>
      </c>
      <c r="C801" s="2" t="s">
        <v>4909</v>
      </c>
      <c r="D801">
        <v>5000</v>
      </c>
      <c r="E801">
        <v>5001</v>
      </c>
      <c r="F801" s="5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8272</v>
      </c>
      <c r="O801" s="6">
        <f t="shared" si="48"/>
        <v>1.0002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50" x14ac:dyDescent="0.3">
      <c r="A802">
        <v>800</v>
      </c>
      <c r="B802" s="2" t="s">
        <v>801</v>
      </c>
      <c r="C802" s="2" t="s">
        <v>4910</v>
      </c>
      <c r="D802">
        <v>1500</v>
      </c>
      <c r="E802">
        <v>2282</v>
      </c>
      <c r="F802" s="5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8272</v>
      </c>
      <c r="O802" s="6">
        <f t="shared" si="48"/>
        <v>1.5213333333333334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50" x14ac:dyDescent="0.3">
      <c r="A803">
        <v>801</v>
      </c>
      <c r="B803" s="2" t="s">
        <v>802</v>
      </c>
      <c r="C803" s="2" t="s">
        <v>4911</v>
      </c>
      <c r="D803">
        <v>2000</v>
      </c>
      <c r="E803">
        <v>2230.4299999999998</v>
      </c>
      <c r="F803" s="5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8272</v>
      </c>
      <c r="O803" s="6">
        <f t="shared" si="48"/>
        <v>1.1152149999999998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50" x14ac:dyDescent="0.3">
      <c r="A804">
        <v>802</v>
      </c>
      <c r="B804" s="2" t="s">
        <v>803</v>
      </c>
      <c r="C804" s="2" t="s">
        <v>4912</v>
      </c>
      <c r="D804">
        <v>6000</v>
      </c>
      <c r="E804">
        <v>6080</v>
      </c>
      <c r="F804" s="5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8272</v>
      </c>
      <c r="O804" s="6">
        <f t="shared" si="48"/>
        <v>1.0133333333333334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50" x14ac:dyDescent="0.3">
      <c r="A805">
        <v>803</v>
      </c>
      <c r="B805" s="2" t="s">
        <v>804</v>
      </c>
      <c r="C805" s="2" t="s">
        <v>4913</v>
      </c>
      <c r="D805">
        <v>2300</v>
      </c>
      <c r="E805">
        <v>2835</v>
      </c>
      <c r="F805" s="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8272</v>
      </c>
      <c r="O805" s="6">
        <f t="shared" si="48"/>
        <v>1.232608695652174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50" x14ac:dyDescent="0.3">
      <c r="A806">
        <v>804</v>
      </c>
      <c r="B806" s="2" t="s">
        <v>805</v>
      </c>
      <c r="C806" s="2" t="s">
        <v>4914</v>
      </c>
      <c r="D806">
        <v>5500</v>
      </c>
      <c r="E806">
        <v>5500</v>
      </c>
      <c r="F806" s="5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8272</v>
      </c>
      <c r="O806" s="6">
        <f t="shared" si="48"/>
        <v>1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50" x14ac:dyDescent="0.3">
      <c r="A807">
        <v>805</v>
      </c>
      <c r="B807" s="2" t="s">
        <v>806</v>
      </c>
      <c r="C807" s="2" t="s">
        <v>4915</v>
      </c>
      <c r="D807">
        <v>3000</v>
      </c>
      <c r="E807">
        <v>3150</v>
      </c>
      <c r="F807" s="5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8272</v>
      </c>
      <c r="O807" s="6">
        <f t="shared" si="48"/>
        <v>1.05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2" t="s">
        <v>807</v>
      </c>
      <c r="C808" s="2" t="s">
        <v>4916</v>
      </c>
      <c r="D808">
        <v>8000</v>
      </c>
      <c r="E808">
        <v>8355</v>
      </c>
      <c r="F808" s="5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8272</v>
      </c>
      <c r="O808" s="6">
        <f t="shared" si="48"/>
        <v>1.0443750000000001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4" x14ac:dyDescent="0.3">
      <c r="A809">
        <v>807</v>
      </c>
      <c r="B809" s="2" t="s">
        <v>808</v>
      </c>
      <c r="C809" s="2" t="s">
        <v>4917</v>
      </c>
      <c r="D809">
        <v>4000</v>
      </c>
      <c r="E809">
        <v>4205</v>
      </c>
      <c r="F809" s="5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8272</v>
      </c>
      <c r="O809" s="6">
        <f t="shared" si="48"/>
        <v>1.05125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50" x14ac:dyDescent="0.3">
      <c r="A810">
        <v>808</v>
      </c>
      <c r="B810" s="2" t="s">
        <v>809</v>
      </c>
      <c r="C810" s="2" t="s">
        <v>4918</v>
      </c>
      <c r="D810">
        <v>4500</v>
      </c>
      <c r="E810">
        <v>4500</v>
      </c>
      <c r="F810" s="5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8272</v>
      </c>
      <c r="O810" s="6">
        <f t="shared" si="48"/>
        <v>1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4" x14ac:dyDescent="0.3">
      <c r="A811">
        <v>809</v>
      </c>
      <c r="B811" s="2" t="s">
        <v>810</v>
      </c>
      <c r="C811" s="2" t="s">
        <v>4919</v>
      </c>
      <c r="D811">
        <v>4000</v>
      </c>
      <c r="E811">
        <v>4151</v>
      </c>
      <c r="F811" s="5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8272</v>
      </c>
      <c r="O811" s="6">
        <f t="shared" si="48"/>
        <v>1.03775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50" x14ac:dyDescent="0.3">
      <c r="A812">
        <v>810</v>
      </c>
      <c r="B812" s="2" t="s">
        <v>811</v>
      </c>
      <c r="C812" s="2" t="s">
        <v>4920</v>
      </c>
      <c r="D812">
        <v>1500</v>
      </c>
      <c r="E812">
        <v>1575</v>
      </c>
      <c r="F812" s="5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8272</v>
      </c>
      <c r="O812" s="6">
        <f t="shared" si="48"/>
        <v>1.05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4" x14ac:dyDescent="0.3">
      <c r="A813">
        <v>811</v>
      </c>
      <c r="B813" s="2" t="s">
        <v>812</v>
      </c>
      <c r="C813" s="2" t="s">
        <v>4921</v>
      </c>
      <c r="D813">
        <v>1000</v>
      </c>
      <c r="E813">
        <v>1040</v>
      </c>
      <c r="F813" s="5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8272</v>
      </c>
      <c r="O813" s="6">
        <f t="shared" si="48"/>
        <v>1.04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50" x14ac:dyDescent="0.3">
      <c r="A814">
        <v>812</v>
      </c>
      <c r="B814" s="2" t="s">
        <v>813</v>
      </c>
      <c r="C814" s="2" t="s">
        <v>4922</v>
      </c>
      <c r="D814">
        <v>600</v>
      </c>
      <c r="E814">
        <v>911</v>
      </c>
      <c r="F814" s="5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8272</v>
      </c>
      <c r="O814" s="6">
        <f t="shared" si="48"/>
        <v>1.5183333333333333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4" x14ac:dyDescent="0.3">
      <c r="A815">
        <v>813</v>
      </c>
      <c r="B815" s="2" t="s">
        <v>814</v>
      </c>
      <c r="C815" s="2" t="s">
        <v>4923</v>
      </c>
      <c r="D815">
        <v>1500</v>
      </c>
      <c r="E815">
        <v>2399.94</v>
      </c>
      <c r="F815" s="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8272</v>
      </c>
      <c r="O815" s="6">
        <f t="shared" si="48"/>
        <v>1.59996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50" x14ac:dyDescent="0.3">
      <c r="A816">
        <v>814</v>
      </c>
      <c r="B816" s="2" t="s">
        <v>815</v>
      </c>
      <c r="C816" s="2" t="s">
        <v>4924</v>
      </c>
      <c r="D816">
        <v>1000</v>
      </c>
      <c r="E816">
        <v>1273</v>
      </c>
      <c r="F816" s="5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8272</v>
      </c>
      <c r="O816" s="6">
        <f t="shared" si="48"/>
        <v>1.2729999999999999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4" x14ac:dyDescent="0.3">
      <c r="A817">
        <v>815</v>
      </c>
      <c r="B817" s="2" t="s">
        <v>816</v>
      </c>
      <c r="C817" s="2" t="s">
        <v>4925</v>
      </c>
      <c r="D817">
        <v>4000</v>
      </c>
      <c r="E817">
        <v>4280</v>
      </c>
      <c r="F817" s="5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8272</v>
      </c>
      <c r="O817" s="6">
        <f t="shared" si="48"/>
        <v>1.07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4" x14ac:dyDescent="0.3">
      <c r="A818">
        <v>816</v>
      </c>
      <c r="B818" s="2" t="s">
        <v>817</v>
      </c>
      <c r="C818" s="2" t="s">
        <v>4926</v>
      </c>
      <c r="D818">
        <v>7000</v>
      </c>
      <c r="E818">
        <v>8058.55</v>
      </c>
      <c r="F818" s="5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8272</v>
      </c>
      <c r="O818" s="6">
        <f t="shared" si="48"/>
        <v>1.1512214285714286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50" x14ac:dyDescent="0.3">
      <c r="A819">
        <v>817</v>
      </c>
      <c r="B819" s="2" t="s">
        <v>818</v>
      </c>
      <c r="C819" s="2" t="s">
        <v>4927</v>
      </c>
      <c r="D819">
        <v>1500</v>
      </c>
      <c r="E819">
        <v>2056.66</v>
      </c>
      <c r="F819" s="5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8272</v>
      </c>
      <c r="O819" s="6">
        <f t="shared" si="48"/>
        <v>1.3711066666666665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50" x14ac:dyDescent="0.3">
      <c r="A820">
        <v>818</v>
      </c>
      <c r="B820" s="2" t="s">
        <v>819</v>
      </c>
      <c r="C820" s="2" t="s">
        <v>4928</v>
      </c>
      <c r="D820">
        <v>350</v>
      </c>
      <c r="E820">
        <v>545</v>
      </c>
      <c r="F820" s="5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8272</v>
      </c>
      <c r="O820" s="6">
        <f t="shared" si="48"/>
        <v>1.5571428571428572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4" x14ac:dyDescent="0.3">
      <c r="A821">
        <v>819</v>
      </c>
      <c r="B821" s="2" t="s">
        <v>820</v>
      </c>
      <c r="C821" s="2" t="s">
        <v>4929</v>
      </c>
      <c r="D821">
        <v>400</v>
      </c>
      <c r="E821">
        <v>435</v>
      </c>
      <c r="F821" s="5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8272</v>
      </c>
      <c r="O821" s="6">
        <f t="shared" si="48"/>
        <v>1.0874999999999999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50" x14ac:dyDescent="0.3">
      <c r="A822">
        <v>820</v>
      </c>
      <c r="B822" s="2" t="s">
        <v>821</v>
      </c>
      <c r="C822" s="2" t="s">
        <v>4930</v>
      </c>
      <c r="D822">
        <v>2000</v>
      </c>
      <c r="E822">
        <v>2681</v>
      </c>
      <c r="F822" s="5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8272</v>
      </c>
      <c r="O822" s="6">
        <f t="shared" si="48"/>
        <v>1.3405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50" x14ac:dyDescent="0.3">
      <c r="A823">
        <v>821</v>
      </c>
      <c r="B823" s="2" t="s">
        <v>822</v>
      </c>
      <c r="C823" s="2" t="s">
        <v>4931</v>
      </c>
      <c r="D823">
        <v>17482</v>
      </c>
      <c r="E823">
        <v>17482</v>
      </c>
      <c r="F823" s="5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8272</v>
      </c>
      <c r="O823" s="6">
        <f t="shared" si="48"/>
        <v>1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4" x14ac:dyDescent="0.3">
      <c r="A824">
        <v>822</v>
      </c>
      <c r="B824" s="2" t="s">
        <v>823</v>
      </c>
      <c r="C824" s="2" t="s">
        <v>4932</v>
      </c>
      <c r="D824">
        <v>3000</v>
      </c>
      <c r="E824">
        <v>3575</v>
      </c>
      <c r="F824" s="5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8272</v>
      </c>
      <c r="O824" s="6">
        <f t="shared" si="48"/>
        <v>1.1916666666666667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50" x14ac:dyDescent="0.3">
      <c r="A825">
        <v>823</v>
      </c>
      <c r="B825" s="2" t="s">
        <v>824</v>
      </c>
      <c r="C825" s="2" t="s">
        <v>4933</v>
      </c>
      <c r="D825">
        <v>800</v>
      </c>
      <c r="E825">
        <v>1436</v>
      </c>
      <c r="F825" s="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8272</v>
      </c>
      <c r="O825" s="6">
        <f t="shared" si="48"/>
        <v>1.7949999999999999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50" x14ac:dyDescent="0.3">
      <c r="A826">
        <v>824</v>
      </c>
      <c r="B826" s="2" t="s">
        <v>825</v>
      </c>
      <c r="C826" s="2" t="s">
        <v>4934</v>
      </c>
      <c r="D826">
        <v>1600</v>
      </c>
      <c r="E826">
        <v>2150.1</v>
      </c>
      <c r="F826" s="5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8272</v>
      </c>
      <c r="O826" s="6">
        <f t="shared" si="48"/>
        <v>1.3438124999999999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4" x14ac:dyDescent="0.3">
      <c r="A827">
        <v>825</v>
      </c>
      <c r="B827" s="2" t="s">
        <v>826</v>
      </c>
      <c r="C827" s="2" t="s">
        <v>4935</v>
      </c>
      <c r="D827">
        <v>12500</v>
      </c>
      <c r="E827">
        <v>12554</v>
      </c>
      <c r="F827" s="5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8272</v>
      </c>
      <c r="O827" s="6">
        <f t="shared" si="48"/>
        <v>1.0043200000000001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50" x14ac:dyDescent="0.3">
      <c r="A828">
        <v>826</v>
      </c>
      <c r="B828" s="2" t="s">
        <v>827</v>
      </c>
      <c r="C828" s="2" t="s">
        <v>4936</v>
      </c>
      <c r="D828">
        <v>5500</v>
      </c>
      <c r="E828">
        <v>5580</v>
      </c>
      <c r="F828" s="5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8272</v>
      </c>
      <c r="O828" s="6">
        <f t="shared" si="48"/>
        <v>1.0145454545454546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50" x14ac:dyDescent="0.3">
      <c r="A829">
        <v>827</v>
      </c>
      <c r="B829" s="2" t="s">
        <v>828</v>
      </c>
      <c r="C829" s="2" t="s">
        <v>4937</v>
      </c>
      <c r="D829">
        <v>300</v>
      </c>
      <c r="E829">
        <v>310</v>
      </c>
      <c r="F829" s="5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8272</v>
      </c>
      <c r="O829" s="6">
        <f t="shared" si="48"/>
        <v>1.0333333333333334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50" x14ac:dyDescent="0.3">
      <c r="A830">
        <v>828</v>
      </c>
      <c r="B830" s="2" t="s">
        <v>829</v>
      </c>
      <c r="C830" s="2" t="s">
        <v>4938</v>
      </c>
      <c r="D830">
        <v>1300</v>
      </c>
      <c r="E830">
        <v>1391</v>
      </c>
      <c r="F830" s="5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8272</v>
      </c>
      <c r="O830" s="6">
        <f t="shared" si="48"/>
        <v>1.07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50" x14ac:dyDescent="0.3">
      <c r="A831">
        <v>829</v>
      </c>
      <c r="B831" s="2" t="s">
        <v>830</v>
      </c>
      <c r="C831" s="2" t="s">
        <v>4939</v>
      </c>
      <c r="D831">
        <v>500</v>
      </c>
      <c r="E831">
        <v>520</v>
      </c>
      <c r="F831" s="5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8272</v>
      </c>
      <c r="O831" s="6">
        <f t="shared" si="48"/>
        <v>1.04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50" x14ac:dyDescent="0.3">
      <c r="A832">
        <v>830</v>
      </c>
      <c r="B832" s="2" t="s">
        <v>831</v>
      </c>
      <c r="C832" s="2" t="s">
        <v>4940</v>
      </c>
      <c r="D832">
        <v>1800</v>
      </c>
      <c r="E832">
        <v>1941</v>
      </c>
      <c r="F832" s="5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8272</v>
      </c>
      <c r="O832" s="6">
        <f t="shared" si="48"/>
        <v>1.0783333333333334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4" x14ac:dyDescent="0.3">
      <c r="A833">
        <v>831</v>
      </c>
      <c r="B833" s="2" t="s">
        <v>832</v>
      </c>
      <c r="C833" s="2" t="s">
        <v>4941</v>
      </c>
      <c r="D833">
        <v>1500</v>
      </c>
      <c r="E833">
        <v>3500</v>
      </c>
      <c r="F833" s="5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8272</v>
      </c>
      <c r="O833" s="6">
        <f t="shared" si="48"/>
        <v>2.3333333333333335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50" x14ac:dyDescent="0.3">
      <c r="A834">
        <v>832</v>
      </c>
      <c r="B834" s="2" t="s">
        <v>833</v>
      </c>
      <c r="C834" s="2" t="s">
        <v>4942</v>
      </c>
      <c r="D834">
        <v>15000</v>
      </c>
      <c r="E834">
        <v>15091.06</v>
      </c>
      <c r="F834" s="5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8272</v>
      </c>
      <c r="O834" s="6">
        <f t="shared" si="48"/>
        <v>1.0060706666666666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2" t="s">
        <v>834</v>
      </c>
      <c r="C835" s="2" t="s">
        <v>4943</v>
      </c>
      <c r="D835">
        <v>6000</v>
      </c>
      <c r="E835">
        <v>6100</v>
      </c>
      <c r="F835" s="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8272</v>
      </c>
      <c r="O835" s="6">
        <f t="shared" ref="O835:O898" si="52">E835/D835</f>
        <v>1.0166666666666666</v>
      </c>
      <c r="P835">
        <f t="shared" ref="P835:P898" si="53">IF(L835=0, P863, E835/L835)</f>
        <v>148.78048780487805</v>
      </c>
      <c r="Q835" t="str">
        <f t="shared" ref="Q835:Q898" si="54">LEFT(N835,FIND("/", N835)-1)</f>
        <v>music</v>
      </c>
      <c r="R835" t="str">
        <f t="shared" ref="R835:R898" si="55">RIGHT(N835,LEN(N835)-FIND("/",N835)+0)</f>
        <v>rock</v>
      </c>
    </row>
    <row r="836" spans="1:18" ht="50" x14ac:dyDescent="0.3">
      <c r="A836">
        <v>834</v>
      </c>
      <c r="B836" s="2" t="s">
        <v>835</v>
      </c>
      <c r="C836" s="2" t="s">
        <v>4944</v>
      </c>
      <c r="D836">
        <v>5500</v>
      </c>
      <c r="E836">
        <v>7206</v>
      </c>
      <c r="F836" s="5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8272</v>
      </c>
      <c r="O836" s="6">
        <f t="shared" si="52"/>
        <v>1.3101818181818181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50" x14ac:dyDescent="0.3">
      <c r="A837">
        <v>835</v>
      </c>
      <c r="B837" s="2" t="s">
        <v>836</v>
      </c>
      <c r="C837" s="2" t="s">
        <v>4945</v>
      </c>
      <c r="D837">
        <v>2000</v>
      </c>
      <c r="E837">
        <v>2345</v>
      </c>
      <c r="F837" s="5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8272</v>
      </c>
      <c r="O837" s="6">
        <f t="shared" si="52"/>
        <v>1.1725000000000001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2" t="s">
        <v>837</v>
      </c>
      <c r="C838" s="2" t="s">
        <v>4946</v>
      </c>
      <c r="D838">
        <v>5000</v>
      </c>
      <c r="E838">
        <v>5046.5200000000004</v>
      </c>
      <c r="F838" s="5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8272</v>
      </c>
      <c r="O838" s="6">
        <f t="shared" si="52"/>
        <v>1.009304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4" x14ac:dyDescent="0.3">
      <c r="A839">
        <v>837</v>
      </c>
      <c r="B839" s="2" t="s">
        <v>838</v>
      </c>
      <c r="C839" s="2" t="s">
        <v>4947</v>
      </c>
      <c r="D839">
        <v>2500</v>
      </c>
      <c r="E839">
        <v>3045</v>
      </c>
      <c r="F839" s="5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8272</v>
      </c>
      <c r="O839" s="6">
        <f t="shared" si="52"/>
        <v>1.218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50" x14ac:dyDescent="0.3">
      <c r="A840">
        <v>838</v>
      </c>
      <c r="B840" s="2" t="s">
        <v>839</v>
      </c>
      <c r="C840" s="2" t="s">
        <v>4948</v>
      </c>
      <c r="D840">
        <v>2000</v>
      </c>
      <c r="E840">
        <v>2908</v>
      </c>
      <c r="F840" s="5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8272</v>
      </c>
      <c r="O840" s="6">
        <f t="shared" si="52"/>
        <v>1.454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50" x14ac:dyDescent="0.3">
      <c r="A841">
        <v>839</v>
      </c>
      <c r="B841" s="2" t="s">
        <v>840</v>
      </c>
      <c r="C841" s="2" t="s">
        <v>4949</v>
      </c>
      <c r="D841">
        <v>5000</v>
      </c>
      <c r="E841">
        <v>5830.83</v>
      </c>
      <c r="F841" s="5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8272</v>
      </c>
      <c r="O841" s="6">
        <f t="shared" si="52"/>
        <v>1.166166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4" x14ac:dyDescent="0.3">
      <c r="A842">
        <v>840</v>
      </c>
      <c r="B842" s="2" t="s">
        <v>841</v>
      </c>
      <c r="C842" s="2" t="s">
        <v>4950</v>
      </c>
      <c r="D842">
        <v>10000</v>
      </c>
      <c r="E842">
        <v>12041.66</v>
      </c>
      <c r="F842" s="5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8273</v>
      </c>
      <c r="O842" s="6">
        <f t="shared" si="52"/>
        <v>1.2041660000000001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50" x14ac:dyDescent="0.3">
      <c r="A843">
        <v>841</v>
      </c>
      <c r="B843" s="2" t="s">
        <v>842</v>
      </c>
      <c r="C843" s="2" t="s">
        <v>4951</v>
      </c>
      <c r="D843">
        <v>5000</v>
      </c>
      <c r="E843">
        <v>5066</v>
      </c>
      <c r="F843" s="5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8273</v>
      </c>
      <c r="O843" s="6">
        <f t="shared" si="52"/>
        <v>1.0132000000000001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50" x14ac:dyDescent="0.3">
      <c r="A844">
        <v>842</v>
      </c>
      <c r="B844" s="2" t="s">
        <v>843</v>
      </c>
      <c r="C844" s="2" t="s">
        <v>4952</v>
      </c>
      <c r="D844">
        <v>2500</v>
      </c>
      <c r="E844">
        <v>2608</v>
      </c>
      <c r="F844" s="5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8273</v>
      </c>
      <c r="O844" s="6">
        <f t="shared" si="52"/>
        <v>1.0431999999999999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50" x14ac:dyDescent="0.3">
      <c r="A845">
        <v>843</v>
      </c>
      <c r="B845" s="2" t="s">
        <v>844</v>
      </c>
      <c r="C845" s="2" t="s">
        <v>4953</v>
      </c>
      <c r="D845">
        <v>3000</v>
      </c>
      <c r="E845">
        <v>8014</v>
      </c>
      <c r="F845" s="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8273</v>
      </c>
      <c r="O845" s="6">
        <f t="shared" si="52"/>
        <v>2.6713333333333331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50" x14ac:dyDescent="0.3">
      <c r="A846">
        <v>844</v>
      </c>
      <c r="B846" s="2" t="s">
        <v>845</v>
      </c>
      <c r="C846" s="2" t="s">
        <v>4954</v>
      </c>
      <c r="D846">
        <v>3000</v>
      </c>
      <c r="E846">
        <v>5824</v>
      </c>
      <c r="F846" s="5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8273</v>
      </c>
      <c r="O846" s="6">
        <f t="shared" si="52"/>
        <v>1.9413333333333334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50" x14ac:dyDescent="0.3">
      <c r="A847">
        <v>845</v>
      </c>
      <c r="B847" s="2" t="s">
        <v>846</v>
      </c>
      <c r="C847" s="2" t="s">
        <v>4955</v>
      </c>
      <c r="D847">
        <v>5000</v>
      </c>
      <c r="E847">
        <v>6019.01</v>
      </c>
      <c r="F847" s="5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8273</v>
      </c>
      <c r="O847" s="6">
        <f t="shared" si="52"/>
        <v>1.203802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4" x14ac:dyDescent="0.3">
      <c r="A848">
        <v>846</v>
      </c>
      <c r="B848" s="2" t="s">
        <v>847</v>
      </c>
      <c r="C848" s="2" t="s">
        <v>4956</v>
      </c>
      <c r="D848">
        <v>1100</v>
      </c>
      <c r="E848">
        <v>1342.01</v>
      </c>
      <c r="F848" s="5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8273</v>
      </c>
      <c r="O848" s="6">
        <f t="shared" si="52"/>
        <v>1.2200090909090908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3">
      <c r="A849">
        <v>847</v>
      </c>
      <c r="B849" s="2" t="s">
        <v>848</v>
      </c>
      <c r="C849" s="2" t="s">
        <v>4957</v>
      </c>
      <c r="D849">
        <v>10</v>
      </c>
      <c r="E849">
        <v>10</v>
      </c>
      <c r="F849" s="5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8273</v>
      </c>
      <c r="O849" s="6">
        <f t="shared" si="52"/>
        <v>1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50" x14ac:dyDescent="0.3">
      <c r="A850">
        <v>848</v>
      </c>
      <c r="B850" s="2" t="s">
        <v>849</v>
      </c>
      <c r="C850" s="2" t="s">
        <v>4958</v>
      </c>
      <c r="D850">
        <v>300</v>
      </c>
      <c r="E850">
        <v>300</v>
      </c>
      <c r="F850" s="5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8273</v>
      </c>
      <c r="O850" s="6">
        <f t="shared" si="52"/>
        <v>1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6" x14ac:dyDescent="0.3">
      <c r="A851">
        <v>849</v>
      </c>
      <c r="B851" s="2" t="s">
        <v>850</v>
      </c>
      <c r="C851" s="2" t="s">
        <v>4959</v>
      </c>
      <c r="D851">
        <v>4000</v>
      </c>
      <c r="E851">
        <v>4796</v>
      </c>
      <c r="F851" s="5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8273</v>
      </c>
      <c r="O851" s="6">
        <f t="shared" si="52"/>
        <v>1.1990000000000001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50" x14ac:dyDescent="0.3">
      <c r="A852">
        <v>850</v>
      </c>
      <c r="B852" s="2" t="s">
        <v>851</v>
      </c>
      <c r="C852" s="2" t="s">
        <v>4960</v>
      </c>
      <c r="D852">
        <v>4000</v>
      </c>
      <c r="E852">
        <v>6207</v>
      </c>
      <c r="F852" s="5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8273</v>
      </c>
      <c r="O852" s="6">
        <f t="shared" si="52"/>
        <v>1.55175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4" x14ac:dyDescent="0.3">
      <c r="A853">
        <v>851</v>
      </c>
      <c r="B853" s="2" t="s">
        <v>852</v>
      </c>
      <c r="C853" s="2" t="s">
        <v>4961</v>
      </c>
      <c r="D853">
        <v>2000</v>
      </c>
      <c r="E853">
        <v>2609</v>
      </c>
      <c r="F853" s="5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8273</v>
      </c>
      <c r="O853" s="6">
        <f t="shared" si="52"/>
        <v>1.3045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4" x14ac:dyDescent="0.3">
      <c r="A854">
        <v>852</v>
      </c>
      <c r="B854" s="2" t="s">
        <v>853</v>
      </c>
      <c r="C854" s="2" t="s">
        <v>4962</v>
      </c>
      <c r="D854">
        <v>3500</v>
      </c>
      <c r="E854">
        <v>3674</v>
      </c>
      <c r="F854" s="5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8273</v>
      </c>
      <c r="O854" s="6">
        <f t="shared" si="52"/>
        <v>1.0497142857142858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50" x14ac:dyDescent="0.3">
      <c r="A855">
        <v>853</v>
      </c>
      <c r="B855" s="2" t="s">
        <v>854</v>
      </c>
      <c r="C855" s="2" t="s">
        <v>4963</v>
      </c>
      <c r="D855">
        <v>300</v>
      </c>
      <c r="E855">
        <v>300</v>
      </c>
      <c r="F855" s="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8273</v>
      </c>
      <c r="O855" s="6">
        <f t="shared" si="52"/>
        <v>1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50" x14ac:dyDescent="0.3">
      <c r="A856">
        <v>854</v>
      </c>
      <c r="B856" s="2" t="s">
        <v>855</v>
      </c>
      <c r="C856" s="2" t="s">
        <v>4964</v>
      </c>
      <c r="D856">
        <v>27800</v>
      </c>
      <c r="E856">
        <v>32865.300000000003</v>
      </c>
      <c r="F856" s="5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8273</v>
      </c>
      <c r="O856" s="6">
        <f t="shared" si="52"/>
        <v>1.1822050359712231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4" x14ac:dyDescent="0.3">
      <c r="A857">
        <v>855</v>
      </c>
      <c r="B857" s="2" t="s">
        <v>856</v>
      </c>
      <c r="C857" s="2" t="s">
        <v>4965</v>
      </c>
      <c r="D857">
        <v>1450</v>
      </c>
      <c r="E857">
        <v>1500</v>
      </c>
      <c r="F857" s="5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8273</v>
      </c>
      <c r="O857" s="6">
        <f t="shared" si="52"/>
        <v>1.0344827586206897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50" x14ac:dyDescent="0.3">
      <c r="A858">
        <v>856</v>
      </c>
      <c r="B858" s="2" t="s">
        <v>857</v>
      </c>
      <c r="C858" s="2" t="s">
        <v>4966</v>
      </c>
      <c r="D858">
        <v>250</v>
      </c>
      <c r="E858">
        <v>545</v>
      </c>
      <c r="F858" s="5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8273</v>
      </c>
      <c r="O858" s="6">
        <f t="shared" si="52"/>
        <v>2.1800000000000002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4" x14ac:dyDescent="0.3">
      <c r="A859">
        <v>857</v>
      </c>
      <c r="B859" s="2" t="s">
        <v>858</v>
      </c>
      <c r="C859" s="2" t="s">
        <v>4967</v>
      </c>
      <c r="D859">
        <v>1200</v>
      </c>
      <c r="E859">
        <v>1200</v>
      </c>
      <c r="F859" s="5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8273</v>
      </c>
      <c r="O859" s="6">
        <f t="shared" si="52"/>
        <v>1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50" x14ac:dyDescent="0.3">
      <c r="A860">
        <v>858</v>
      </c>
      <c r="B860" s="2" t="s">
        <v>859</v>
      </c>
      <c r="C860" s="2" t="s">
        <v>4968</v>
      </c>
      <c r="D860">
        <v>1200</v>
      </c>
      <c r="E860">
        <v>1728.07</v>
      </c>
      <c r="F860" s="5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8273</v>
      </c>
      <c r="O860" s="6">
        <f t="shared" si="52"/>
        <v>1.4400583333333332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4" x14ac:dyDescent="0.3">
      <c r="A861">
        <v>859</v>
      </c>
      <c r="B861" s="2" t="s">
        <v>860</v>
      </c>
      <c r="C861" s="2" t="s">
        <v>4969</v>
      </c>
      <c r="D861">
        <v>4000</v>
      </c>
      <c r="E861">
        <v>4187</v>
      </c>
      <c r="F861" s="5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8273</v>
      </c>
      <c r="O861" s="6">
        <f t="shared" si="52"/>
        <v>1.0467500000000001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50" x14ac:dyDescent="0.3">
      <c r="A862">
        <v>860</v>
      </c>
      <c r="B862" s="2" t="s">
        <v>861</v>
      </c>
      <c r="C862" s="2" t="s">
        <v>4970</v>
      </c>
      <c r="D862">
        <v>14000</v>
      </c>
      <c r="E862">
        <v>2540</v>
      </c>
      <c r="F862" s="5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8274</v>
      </c>
      <c r="O862" s="6">
        <f t="shared" si="52"/>
        <v>0.18142857142857144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50" x14ac:dyDescent="0.3">
      <c r="A863">
        <v>861</v>
      </c>
      <c r="B863" s="2" t="s">
        <v>862</v>
      </c>
      <c r="C863" s="2" t="s">
        <v>4971</v>
      </c>
      <c r="D863">
        <v>4500</v>
      </c>
      <c r="E863">
        <v>101</v>
      </c>
      <c r="F863" s="5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8274</v>
      </c>
      <c r="O863" s="6">
        <f t="shared" si="52"/>
        <v>2.2444444444444444E-2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50" x14ac:dyDescent="0.3">
      <c r="A864">
        <v>862</v>
      </c>
      <c r="B864" s="2" t="s">
        <v>863</v>
      </c>
      <c r="C864" s="2" t="s">
        <v>4972</v>
      </c>
      <c r="D864">
        <v>50000</v>
      </c>
      <c r="E864">
        <v>170</v>
      </c>
      <c r="F864" s="5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8274</v>
      </c>
      <c r="O864" s="6">
        <f t="shared" si="52"/>
        <v>3.3999999999999998E-3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50" x14ac:dyDescent="0.3">
      <c r="A865">
        <v>863</v>
      </c>
      <c r="B865" s="2" t="s">
        <v>864</v>
      </c>
      <c r="C865" s="2" t="s">
        <v>4973</v>
      </c>
      <c r="D865">
        <v>2000</v>
      </c>
      <c r="E865">
        <v>90</v>
      </c>
      <c r="F865" s="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8274</v>
      </c>
      <c r="O865" s="6">
        <f t="shared" si="52"/>
        <v>4.4999999999999998E-2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50" x14ac:dyDescent="0.3">
      <c r="A866">
        <v>864</v>
      </c>
      <c r="B866" s="2" t="s">
        <v>865</v>
      </c>
      <c r="C866" s="2" t="s">
        <v>4974</v>
      </c>
      <c r="D866">
        <v>6500</v>
      </c>
      <c r="E866">
        <v>2700</v>
      </c>
      <c r="F866" s="5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8274</v>
      </c>
      <c r="O866" s="6">
        <f t="shared" si="52"/>
        <v>0.41538461538461541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50" x14ac:dyDescent="0.3">
      <c r="A867">
        <v>865</v>
      </c>
      <c r="B867" s="2" t="s">
        <v>866</v>
      </c>
      <c r="C867" s="2" t="s">
        <v>4975</v>
      </c>
      <c r="D867">
        <v>2200</v>
      </c>
      <c r="E867">
        <v>45</v>
      </c>
      <c r="F867" s="5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8274</v>
      </c>
      <c r="O867" s="6">
        <f t="shared" si="52"/>
        <v>2.0454545454545454E-2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50" x14ac:dyDescent="0.3">
      <c r="A868">
        <v>866</v>
      </c>
      <c r="B868" s="2" t="s">
        <v>867</v>
      </c>
      <c r="C868" s="2" t="s">
        <v>4976</v>
      </c>
      <c r="D868">
        <v>3500</v>
      </c>
      <c r="E868">
        <v>640</v>
      </c>
      <c r="F868" s="5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8274</v>
      </c>
      <c r="O868" s="6">
        <f t="shared" si="52"/>
        <v>0.18285714285714286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50" x14ac:dyDescent="0.3">
      <c r="A869">
        <v>867</v>
      </c>
      <c r="B869" s="2" t="s">
        <v>868</v>
      </c>
      <c r="C869" s="2" t="s">
        <v>4977</v>
      </c>
      <c r="D869">
        <v>5000</v>
      </c>
      <c r="E869">
        <v>1201</v>
      </c>
      <c r="F869" s="5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8274</v>
      </c>
      <c r="O869" s="6">
        <f t="shared" si="52"/>
        <v>0.2402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6" x14ac:dyDescent="0.3">
      <c r="A870">
        <v>868</v>
      </c>
      <c r="B870" s="2" t="s">
        <v>869</v>
      </c>
      <c r="C870" s="2" t="s">
        <v>4978</v>
      </c>
      <c r="D870">
        <v>45000</v>
      </c>
      <c r="E870">
        <v>50</v>
      </c>
      <c r="F870" s="5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8274</v>
      </c>
      <c r="O870" s="6">
        <f t="shared" si="52"/>
        <v>1.1111111111111111E-3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0" x14ac:dyDescent="0.3">
      <c r="A871">
        <v>869</v>
      </c>
      <c r="B871" s="2" t="s">
        <v>870</v>
      </c>
      <c r="C871" s="2" t="s">
        <v>4979</v>
      </c>
      <c r="D871">
        <v>8800</v>
      </c>
      <c r="E871">
        <v>1040</v>
      </c>
      <c r="F871" s="5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8274</v>
      </c>
      <c r="O871" s="6">
        <f t="shared" si="52"/>
        <v>0.11818181818181818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50" x14ac:dyDescent="0.3">
      <c r="A872">
        <v>870</v>
      </c>
      <c r="B872" s="2" t="s">
        <v>871</v>
      </c>
      <c r="C872" s="2" t="s">
        <v>4980</v>
      </c>
      <c r="D872">
        <v>20000</v>
      </c>
      <c r="E872">
        <v>62</v>
      </c>
      <c r="F872" s="5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8274</v>
      </c>
      <c r="O872" s="6">
        <f t="shared" si="52"/>
        <v>3.0999999999999999E-3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50" x14ac:dyDescent="0.3">
      <c r="A873">
        <v>871</v>
      </c>
      <c r="B873" s="2" t="s">
        <v>872</v>
      </c>
      <c r="C873" s="2" t="s">
        <v>4981</v>
      </c>
      <c r="D873">
        <v>6000</v>
      </c>
      <c r="E873">
        <v>325</v>
      </c>
      <c r="F873" s="5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8274</v>
      </c>
      <c r="O873" s="6">
        <f t="shared" si="52"/>
        <v>5.4166666666666669E-2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50" x14ac:dyDescent="0.3">
      <c r="A874">
        <v>872</v>
      </c>
      <c r="B874" s="2" t="s">
        <v>873</v>
      </c>
      <c r="C874" s="2" t="s">
        <v>4982</v>
      </c>
      <c r="D874">
        <v>8000</v>
      </c>
      <c r="E874">
        <v>65</v>
      </c>
      <c r="F874" s="5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8274</v>
      </c>
      <c r="O874" s="6">
        <f t="shared" si="52"/>
        <v>8.1250000000000003E-3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4" x14ac:dyDescent="0.3">
      <c r="A875">
        <v>873</v>
      </c>
      <c r="B875" s="2" t="s">
        <v>874</v>
      </c>
      <c r="C875" s="2" t="s">
        <v>4983</v>
      </c>
      <c r="D875">
        <v>3500</v>
      </c>
      <c r="E875">
        <v>45</v>
      </c>
      <c r="F875" s="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8274</v>
      </c>
      <c r="O875" s="6">
        <f t="shared" si="52"/>
        <v>1.2857142857142857E-2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0" x14ac:dyDescent="0.3">
      <c r="A876">
        <v>874</v>
      </c>
      <c r="B876" s="2" t="s">
        <v>875</v>
      </c>
      <c r="C876" s="2" t="s">
        <v>4984</v>
      </c>
      <c r="D876">
        <v>3000</v>
      </c>
      <c r="E876">
        <v>730</v>
      </c>
      <c r="F876" s="5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8274</v>
      </c>
      <c r="O876" s="6">
        <f t="shared" si="52"/>
        <v>0.24333333333333335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6" x14ac:dyDescent="0.3">
      <c r="A877">
        <v>875</v>
      </c>
      <c r="B877" s="2" t="s">
        <v>876</v>
      </c>
      <c r="C877" s="2" t="s">
        <v>4985</v>
      </c>
      <c r="D877">
        <v>5000</v>
      </c>
      <c r="E877">
        <v>0</v>
      </c>
      <c r="F877" s="5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8274</v>
      </c>
      <c r="O877" s="6">
        <f t="shared" si="52"/>
        <v>0</v>
      </c>
      <c r="P877">
        <f t="shared" si="53"/>
        <v>40</v>
      </c>
      <c r="Q877" t="str">
        <f t="shared" si="54"/>
        <v>music</v>
      </c>
      <c r="R877" t="str">
        <f t="shared" si="55"/>
        <v>jazz</v>
      </c>
    </row>
    <row r="878" spans="1:18" x14ac:dyDescent="0.3">
      <c r="A878">
        <v>876</v>
      </c>
      <c r="B878" s="2" t="s">
        <v>877</v>
      </c>
      <c r="C878" s="2" t="s">
        <v>4986</v>
      </c>
      <c r="D878">
        <v>3152</v>
      </c>
      <c r="E878">
        <v>1286</v>
      </c>
      <c r="F878" s="5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8274</v>
      </c>
      <c r="O878" s="6">
        <f t="shared" si="52"/>
        <v>0.40799492385786801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50" x14ac:dyDescent="0.3">
      <c r="A879">
        <v>877</v>
      </c>
      <c r="B879" s="2" t="s">
        <v>878</v>
      </c>
      <c r="C879" s="2" t="s">
        <v>4987</v>
      </c>
      <c r="D879">
        <v>2000</v>
      </c>
      <c r="E879">
        <v>1351</v>
      </c>
      <c r="F879" s="5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8274</v>
      </c>
      <c r="O879" s="6">
        <f t="shared" si="52"/>
        <v>0.67549999999999999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50" x14ac:dyDescent="0.3">
      <c r="A880">
        <v>878</v>
      </c>
      <c r="B880" s="2" t="s">
        <v>879</v>
      </c>
      <c r="C880" s="2" t="s">
        <v>4988</v>
      </c>
      <c r="D880">
        <v>5000</v>
      </c>
      <c r="E880">
        <v>65</v>
      </c>
      <c r="F880" s="5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8274</v>
      </c>
      <c r="O880" s="6">
        <f t="shared" si="52"/>
        <v>1.2999999999999999E-2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50" x14ac:dyDescent="0.3">
      <c r="A881">
        <v>879</v>
      </c>
      <c r="B881" s="2" t="s">
        <v>880</v>
      </c>
      <c r="C881" s="2" t="s">
        <v>4989</v>
      </c>
      <c r="D881">
        <v>2100</v>
      </c>
      <c r="E881">
        <v>644</v>
      </c>
      <c r="F881" s="5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8274</v>
      </c>
      <c r="O881" s="6">
        <f t="shared" si="52"/>
        <v>0.30666666666666664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50" x14ac:dyDescent="0.3">
      <c r="A882">
        <v>880</v>
      </c>
      <c r="B882" s="2" t="s">
        <v>881</v>
      </c>
      <c r="C882" s="2" t="s">
        <v>4990</v>
      </c>
      <c r="D882">
        <v>3780</v>
      </c>
      <c r="E882">
        <v>113</v>
      </c>
      <c r="F882" s="5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8275</v>
      </c>
      <c r="O882" s="6">
        <f t="shared" si="52"/>
        <v>2.9894179894179893E-2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50" x14ac:dyDescent="0.3">
      <c r="A883">
        <v>881</v>
      </c>
      <c r="B883" s="2" t="s">
        <v>882</v>
      </c>
      <c r="C883" s="2" t="s">
        <v>4991</v>
      </c>
      <c r="D883">
        <v>3750</v>
      </c>
      <c r="E883">
        <v>30</v>
      </c>
      <c r="F883" s="5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8275</v>
      </c>
      <c r="O883" s="6">
        <f t="shared" si="52"/>
        <v>8.0000000000000002E-3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50" x14ac:dyDescent="0.3">
      <c r="A884">
        <v>882</v>
      </c>
      <c r="B884" s="2" t="s">
        <v>883</v>
      </c>
      <c r="C884" s="2" t="s">
        <v>4992</v>
      </c>
      <c r="D884">
        <v>1500</v>
      </c>
      <c r="E884">
        <v>302</v>
      </c>
      <c r="F884" s="5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8275</v>
      </c>
      <c r="O884" s="6">
        <f t="shared" si="52"/>
        <v>0.20133333333333334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50" x14ac:dyDescent="0.3">
      <c r="A885">
        <v>883</v>
      </c>
      <c r="B885" s="2" t="s">
        <v>884</v>
      </c>
      <c r="C885" s="2" t="s">
        <v>4993</v>
      </c>
      <c r="D885">
        <v>5000</v>
      </c>
      <c r="E885">
        <v>2001</v>
      </c>
      <c r="F885" s="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8275</v>
      </c>
      <c r="O885" s="6">
        <f t="shared" si="52"/>
        <v>0.4002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50" x14ac:dyDescent="0.3">
      <c r="A886">
        <v>884</v>
      </c>
      <c r="B886" s="2" t="s">
        <v>885</v>
      </c>
      <c r="C886" s="2" t="s">
        <v>4994</v>
      </c>
      <c r="D886">
        <v>2000</v>
      </c>
      <c r="E886">
        <v>20</v>
      </c>
      <c r="F886" s="5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8275</v>
      </c>
      <c r="O886" s="6">
        <f t="shared" si="52"/>
        <v>0.01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50" x14ac:dyDescent="0.3">
      <c r="A887">
        <v>885</v>
      </c>
      <c r="B887" s="2" t="s">
        <v>886</v>
      </c>
      <c r="C887" s="2" t="s">
        <v>4995</v>
      </c>
      <c r="D887">
        <v>1000</v>
      </c>
      <c r="E887">
        <v>750</v>
      </c>
      <c r="F887" s="5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8275</v>
      </c>
      <c r="O887" s="6">
        <f t="shared" si="52"/>
        <v>0.75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50" x14ac:dyDescent="0.3">
      <c r="A888">
        <v>886</v>
      </c>
      <c r="B888" s="2" t="s">
        <v>887</v>
      </c>
      <c r="C888" s="2" t="s">
        <v>4996</v>
      </c>
      <c r="D888">
        <v>500</v>
      </c>
      <c r="E888">
        <v>205</v>
      </c>
      <c r="F888" s="5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8275</v>
      </c>
      <c r="O888" s="6">
        <f t="shared" si="52"/>
        <v>0.41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50" x14ac:dyDescent="0.3">
      <c r="A889">
        <v>887</v>
      </c>
      <c r="B889" s="2" t="s">
        <v>888</v>
      </c>
      <c r="C889" s="2" t="s">
        <v>4997</v>
      </c>
      <c r="D889">
        <v>1000</v>
      </c>
      <c r="E889">
        <v>0</v>
      </c>
      <c r="F889" s="5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8275</v>
      </c>
      <c r="O889" s="6">
        <f t="shared" si="52"/>
        <v>0</v>
      </c>
      <c r="P889">
        <f t="shared" si="53"/>
        <v>41.666666666666664</v>
      </c>
      <c r="Q889" t="str">
        <f t="shared" si="54"/>
        <v>music</v>
      </c>
      <c r="R889" t="str">
        <f t="shared" si="55"/>
        <v>indie rock</v>
      </c>
    </row>
    <row r="890" spans="1:18" ht="50" x14ac:dyDescent="0.3">
      <c r="A890">
        <v>888</v>
      </c>
      <c r="B890" s="2" t="s">
        <v>889</v>
      </c>
      <c r="C890" s="2" t="s">
        <v>4998</v>
      </c>
      <c r="D890">
        <v>1000</v>
      </c>
      <c r="E890">
        <v>72</v>
      </c>
      <c r="F890" s="5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8275</v>
      </c>
      <c r="O890" s="6">
        <f t="shared" si="52"/>
        <v>7.1999999999999995E-2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50" x14ac:dyDescent="0.3">
      <c r="A891">
        <v>889</v>
      </c>
      <c r="B891" s="2" t="s">
        <v>890</v>
      </c>
      <c r="C891" s="2" t="s">
        <v>4999</v>
      </c>
      <c r="D891">
        <v>25000</v>
      </c>
      <c r="E891">
        <v>2360.3200000000002</v>
      </c>
      <c r="F891" s="5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8275</v>
      </c>
      <c r="O891" s="6">
        <f t="shared" si="52"/>
        <v>9.4412800000000005E-2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0" x14ac:dyDescent="0.3">
      <c r="A892">
        <v>890</v>
      </c>
      <c r="B892" s="2" t="s">
        <v>891</v>
      </c>
      <c r="C892" s="2" t="s">
        <v>5000</v>
      </c>
      <c r="D892">
        <v>3000</v>
      </c>
      <c r="E892">
        <v>125</v>
      </c>
      <c r="F892" s="5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8275</v>
      </c>
      <c r="O892" s="6">
        <f t="shared" si="52"/>
        <v>4.1666666666666664E-2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50" x14ac:dyDescent="0.3">
      <c r="A893">
        <v>891</v>
      </c>
      <c r="B893" s="2" t="s">
        <v>892</v>
      </c>
      <c r="C893" s="2" t="s">
        <v>5001</v>
      </c>
      <c r="D893">
        <v>8000</v>
      </c>
      <c r="E893">
        <v>260</v>
      </c>
      <c r="F893" s="5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8275</v>
      </c>
      <c r="O893" s="6">
        <f t="shared" si="52"/>
        <v>3.2500000000000001E-2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50" x14ac:dyDescent="0.3">
      <c r="A894">
        <v>892</v>
      </c>
      <c r="B894" s="2" t="s">
        <v>893</v>
      </c>
      <c r="C894" s="2" t="s">
        <v>5002</v>
      </c>
      <c r="D894">
        <v>6000</v>
      </c>
      <c r="E894">
        <v>2445</v>
      </c>
      <c r="F894" s="5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8275</v>
      </c>
      <c r="O894" s="6">
        <f t="shared" si="52"/>
        <v>0.40749999999999997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50" x14ac:dyDescent="0.3">
      <c r="A895">
        <v>893</v>
      </c>
      <c r="B895" s="2" t="s">
        <v>894</v>
      </c>
      <c r="C895" s="2" t="s">
        <v>5003</v>
      </c>
      <c r="D895">
        <v>2000</v>
      </c>
      <c r="E895">
        <v>200</v>
      </c>
      <c r="F895" s="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8275</v>
      </c>
      <c r="O895" s="6">
        <f t="shared" si="52"/>
        <v>0.1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50" x14ac:dyDescent="0.3">
      <c r="A896">
        <v>894</v>
      </c>
      <c r="B896" s="2" t="s">
        <v>895</v>
      </c>
      <c r="C896" s="2" t="s">
        <v>5004</v>
      </c>
      <c r="D896">
        <v>20000</v>
      </c>
      <c r="E896">
        <v>7834</v>
      </c>
      <c r="F896" s="5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8275</v>
      </c>
      <c r="O896" s="6">
        <f t="shared" si="52"/>
        <v>0.39169999999999999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50" x14ac:dyDescent="0.3">
      <c r="A897">
        <v>895</v>
      </c>
      <c r="B897" s="2" t="s">
        <v>896</v>
      </c>
      <c r="C897" s="2" t="s">
        <v>5005</v>
      </c>
      <c r="D897">
        <v>8000</v>
      </c>
      <c r="E897">
        <v>195</v>
      </c>
      <c r="F897" s="5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8275</v>
      </c>
      <c r="O897" s="6">
        <f t="shared" si="52"/>
        <v>2.4375000000000001E-2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50" x14ac:dyDescent="0.3">
      <c r="A898">
        <v>896</v>
      </c>
      <c r="B898" s="2" t="s">
        <v>897</v>
      </c>
      <c r="C898" s="2" t="s">
        <v>5006</v>
      </c>
      <c r="D898">
        <v>8000</v>
      </c>
      <c r="E898">
        <v>3200</v>
      </c>
      <c r="F898" s="5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8275</v>
      </c>
      <c r="O898" s="6">
        <f t="shared" si="52"/>
        <v>0.4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50" x14ac:dyDescent="0.3">
      <c r="A899">
        <v>897</v>
      </c>
      <c r="B899" s="2" t="s">
        <v>898</v>
      </c>
      <c r="C899" s="2" t="s">
        <v>5007</v>
      </c>
      <c r="D899">
        <v>3000</v>
      </c>
      <c r="E899">
        <v>0</v>
      </c>
      <c r="F899" s="5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8275</v>
      </c>
      <c r="O899" s="6">
        <f t="shared" ref="O899:O962" si="56">E899/D899</f>
        <v>0</v>
      </c>
      <c r="P899">
        <f t="shared" ref="P899:P962" si="57">IF(L899=0, P927, E899/L899)</f>
        <v>32</v>
      </c>
      <c r="Q899" t="str">
        <f t="shared" ref="Q899:Q962" si="58">LEFT(N899,FIND("/", N899)-1)</f>
        <v>music</v>
      </c>
      <c r="R899" t="str">
        <f t="shared" ref="R899:R962" si="59">RIGHT(N899,LEN(N899)-FIND("/",N899)+0)</f>
        <v>indie rock</v>
      </c>
    </row>
    <row r="900" spans="1:18" ht="50" x14ac:dyDescent="0.3">
      <c r="A900">
        <v>898</v>
      </c>
      <c r="B900" s="2" t="s">
        <v>899</v>
      </c>
      <c r="C900" s="2" t="s">
        <v>5008</v>
      </c>
      <c r="D900">
        <v>2500</v>
      </c>
      <c r="E900">
        <v>70</v>
      </c>
      <c r="F900" s="5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8275</v>
      </c>
      <c r="O900" s="6">
        <f t="shared" si="56"/>
        <v>2.8000000000000001E-2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50" x14ac:dyDescent="0.3">
      <c r="A901">
        <v>899</v>
      </c>
      <c r="B901" s="2" t="s">
        <v>900</v>
      </c>
      <c r="C901" s="2" t="s">
        <v>5009</v>
      </c>
      <c r="D901">
        <v>750</v>
      </c>
      <c r="E901">
        <v>280</v>
      </c>
      <c r="F901" s="5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8275</v>
      </c>
      <c r="O901" s="6">
        <f t="shared" si="56"/>
        <v>0.37333333333333335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4" x14ac:dyDescent="0.3">
      <c r="A902">
        <v>900</v>
      </c>
      <c r="B902" s="2" t="s">
        <v>901</v>
      </c>
      <c r="C902" s="2" t="s">
        <v>5010</v>
      </c>
      <c r="D902">
        <v>5000</v>
      </c>
      <c r="E902">
        <v>21</v>
      </c>
      <c r="F902" s="5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8274</v>
      </c>
      <c r="O902" s="6">
        <f t="shared" si="56"/>
        <v>4.1999999999999997E-3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6" x14ac:dyDescent="0.3">
      <c r="A903">
        <v>901</v>
      </c>
      <c r="B903" s="2" t="s">
        <v>902</v>
      </c>
      <c r="C903" s="2" t="s">
        <v>5011</v>
      </c>
      <c r="D903">
        <v>6500</v>
      </c>
      <c r="E903">
        <v>0</v>
      </c>
      <c r="F903" s="5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8274</v>
      </c>
      <c r="O903" s="6">
        <f t="shared" si="56"/>
        <v>0</v>
      </c>
      <c r="P903">
        <f t="shared" si="57"/>
        <v>33.285714285714285</v>
      </c>
      <c r="Q903" t="str">
        <f t="shared" si="58"/>
        <v>music</v>
      </c>
      <c r="R903" t="str">
        <f t="shared" si="59"/>
        <v>jazz</v>
      </c>
    </row>
    <row r="904" spans="1:18" ht="50" x14ac:dyDescent="0.3">
      <c r="A904">
        <v>902</v>
      </c>
      <c r="B904" s="2" t="s">
        <v>903</v>
      </c>
      <c r="C904" s="2" t="s">
        <v>5012</v>
      </c>
      <c r="D904">
        <v>30000</v>
      </c>
      <c r="E904">
        <v>90</v>
      </c>
      <c r="F904" s="5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8274</v>
      </c>
      <c r="O904" s="6">
        <f t="shared" si="56"/>
        <v>3.0000000000000001E-3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50" x14ac:dyDescent="0.3">
      <c r="A905">
        <v>903</v>
      </c>
      <c r="B905" s="2" t="s">
        <v>904</v>
      </c>
      <c r="C905" s="2" t="s">
        <v>5013</v>
      </c>
      <c r="D905">
        <v>5000</v>
      </c>
      <c r="E905">
        <v>160</v>
      </c>
      <c r="F905" s="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8274</v>
      </c>
      <c r="O905" s="6">
        <f t="shared" si="56"/>
        <v>3.2000000000000001E-2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50" x14ac:dyDescent="0.3">
      <c r="A906">
        <v>904</v>
      </c>
      <c r="B906" s="2" t="s">
        <v>905</v>
      </c>
      <c r="C906" s="2" t="s">
        <v>5014</v>
      </c>
      <c r="D906">
        <v>50000</v>
      </c>
      <c r="E906">
        <v>151</v>
      </c>
      <c r="F906" s="5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8274</v>
      </c>
      <c r="O906" s="6">
        <f t="shared" si="56"/>
        <v>3.0200000000000001E-3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50" x14ac:dyDescent="0.3">
      <c r="A907">
        <v>905</v>
      </c>
      <c r="B907" s="2" t="s">
        <v>906</v>
      </c>
      <c r="C907" s="2" t="s">
        <v>5015</v>
      </c>
      <c r="D907">
        <v>6500</v>
      </c>
      <c r="E907">
        <v>196</v>
      </c>
      <c r="F907" s="5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8274</v>
      </c>
      <c r="O907" s="6">
        <f t="shared" si="56"/>
        <v>3.0153846153846153E-2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4" x14ac:dyDescent="0.3">
      <c r="A908">
        <v>906</v>
      </c>
      <c r="B908" s="2" t="s">
        <v>907</v>
      </c>
      <c r="C908" s="2" t="s">
        <v>5016</v>
      </c>
      <c r="D908">
        <v>15000</v>
      </c>
      <c r="E908">
        <v>0</v>
      </c>
      <c r="F908" s="5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8274</v>
      </c>
      <c r="O908" s="6">
        <f t="shared" si="56"/>
        <v>0</v>
      </c>
      <c r="P908">
        <f t="shared" si="57"/>
        <v>50.666666666666664</v>
      </c>
      <c r="Q908" t="str">
        <f t="shared" si="58"/>
        <v>music</v>
      </c>
      <c r="R908" t="str">
        <f t="shared" si="59"/>
        <v>jazz</v>
      </c>
    </row>
    <row r="909" spans="1:18" ht="34" x14ac:dyDescent="0.3">
      <c r="A909">
        <v>907</v>
      </c>
      <c r="B909" s="2" t="s">
        <v>908</v>
      </c>
      <c r="C909" s="2" t="s">
        <v>5017</v>
      </c>
      <c r="D909">
        <v>2900</v>
      </c>
      <c r="E909">
        <v>0</v>
      </c>
      <c r="F909" s="5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8274</v>
      </c>
      <c r="O909" s="6">
        <f t="shared" si="56"/>
        <v>0</v>
      </c>
      <c r="P909">
        <f t="shared" si="57"/>
        <v>25</v>
      </c>
      <c r="Q909" t="str">
        <f t="shared" si="58"/>
        <v>music</v>
      </c>
      <c r="R909" t="str">
        <f t="shared" si="59"/>
        <v>jazz</v>
      </c>
    </row>
    <row r="910" spans="1:18" ht="50" x14ac:dyDescent="0.3">
      <c r="A910">
        <v>908</v>
      </c>
      <c r="B910" s="2" t="s">
        <v>909</v>
      </c>
      <c r="C910" s="2" t="s">
        <v>5018</v>
      </c>
      <c r="D910">
        <v>2500</v>
      </c>
      <c r="E910">
        <v>0</v>
      </c>
      <c r="F910" s="5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8274</v>
      </c>
      <c r="O910" s="6">
        <f t="shared" si="56"/>
        <v>0</v>
      </c>
      <c r="P910">
        <f t="shared" si="57"/>
        <v>30.310344827586206</v>
      </c>
      <c r="Q910" t="str">
        <f t="shared" si="58"/>
        <v>music</v>
      </c>
      <c r="R910" t="str">
        <f t="shared" si="59"/>
        <v>jazz</v>
      </c>
    </row>
    <row r="911" spans="1:18" ht="50" x14ac:dyDescent="0.3">
      <c r="A911">
        <v>909</v>
      </c>
      <c r="B911" s="2" t="s">
        <v>910</v>
      </c>
      <c r="C911" s="2" t="s">
        <v>5019</v>
      </c>
      <c r="D911">
        <v>16000</v>
      </c>
      <c r="E911">
        <v>520</v>
      </c>
      <c r="F911" s="5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8274</v>
      </c>
      <c r="O911" s="6">
        <f t="shared" si="56"/>
        <v>3.2500000000000001E-2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50" x14ac:dyDescent="0.3">
      <c r="A912">
        <v>910</v>
      </c>
      <c r="B912" s="2" t="s">
        <v>911</v>
      </c>
      <c r="C912" s="2" t="s">
        <v>5020</v>
      </c>
      <c r="D912">
        <v>550</v>
      </c>
      <c r="E912">
        <v>123</v>
      </c>
      <c r="F912" s="5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8274</v>
      </c>
      <c r="O912" s="6">
        <f t="shared" si="56"/>
        <v>0.22363636363636363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50" x14ac:dyDescent="0.3">
      <c r="A913">
        <v>911</v>
      </c>
      <c r="B913" s="2" t="s">
        <v>912</v>
      </c>
      <c r="C913" s="2" t="s">
        <v>5021</v>
      </c>
      <c r="D913">
        <v>100000</v>
      </c>
      <c r="E913">
        <v>0</v>
      </c>
      <c r="F913" s="5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8274</v>
      </c>
      <c r="O913" s="6">
        <f t="shared" si="56"/>
        <v>0</v>
      </c>
      <c r="P913">
        <f t="shared" si="57"/>
        <v>20</v>
      </c>
      <c r="Q913" t="str">
        <f t="shared" si="58"/>
        <v>music</v>
      </c>
      <c r="R913" t="str">
        <f t="shared" si="59"/>
        <v>jazz</v>
      </c>
    </row>
    <row r="914" spans="1:18" ht="50" x14ac:dyDescent="0.3">
      <c r="A914">
        <v>912</v>
      </c>
      <c r="B914" s="2" t="s">
        <v>913</v>
      </c>
      <c r="C914" s="2" t="s">
        <v>5022</v>
      </c>
      <c r="D914">
        <v>3500</v>
      </c>
      <c r="E914">
        <v>30</v>
      </c>
      <c r="F914" s="5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8274</v>
      </c>
      <c r="O914" s="6">
        <f t="shared" si="56"/>
        <v>8.5714285714285719E-3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50" x14ac:dyDescent="0.3">
      <c r="A915">
        <v>913</v>
      </c>
      <c r="B915" s="2" t="s">
        <v>914</v>
      </c>
      <c r="C915" s="2" t="s">
        <v>5023</v>
      </c>
      <c r="D915">
        <v>30000</v>
      </c>
      <c r="E915">
        <v>1982</v>
      </c>
      <c r="F915" s="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8274</v>
      </c>
      <c r="O915" s="6">
        <f t="shared" si="56"/>
        <v>6.6066666666666662E-2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50" x14ac:dyDescent="0.3">
      <c r="A916">
        <v>914</v>
      </c>
      <c r="B916" s="2" t="s">
        <v>915</v>
      </c>
      <c r="C916" s="2" t="s">
        <v>5024</v>
      </c>
      <c r="D916">
        <v>1500</v>
      </c>
      <c r="E916">
        <v>0</v>
      </c>
      <c r="F916" s="5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8274</v>
      </c>
      <c r="O916" s="6">
        <f t="shared" si="56"/>
        <v>0</v>
      </c>
      <c r="P916">
        <f t="shared" si="57"/>
        <v>41.75</v>
      </c>
      <c r="Q916" t="str">
        <f t="shared" si="58"/>
        <v>music</v>
      </c>
      <c r="R916" t="str">
        <f t="shared" si="59"/>
        <v>jazz</v>
      </c>
    </row>
    <row r="917" spans="1:18" ht="50" x14ac:dyDescent="0.3">
      <c r="A917">
        <v>915</v>
      </c>
      <c r="B917" s="2" t="s">
        <v>916</v>
      </c>
      <c r="C917" s="2" t="s">
        <v>5025</v>
      </c>
      <c r="D917">
        <v>6500</v>
      </c>
      <c r="E917">
        <v>375</v>
      </c>
      <c r="F917" s="5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8274</v>
      </c>
      <c r="O917" s="6">
        <f t="shared" si="56"/>
        <v>5.7692307692307696E-2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50" x14ac:dyDescent="0.3">
      <c r="A918">
        <v>916</v>
      </c>
      <c r="B918" s="2" t="s">
        <v>917</v>
      </c>
      <c r="C918" s="2" t="s">
        <v>5026</v>
      </c>
      <c r="D918">
        <v>3300</v>
      </c>
      <c r="E918">
        <v>0</v>
      </c>
      <c r="F918" s="5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8274</v>
      </c>
      <c r="O918" s="6">
        <f t="shared" si="56"/>
        <v>0</v>
      </c>
      <c r="P918">
        <f t="shared" si="57"/>
        <v>69.40625</v>
      </c>
      <c r="Q918" t="str">
        <f t="shared" si="58"/>
        <v>music</v>
      </c>
      <c r="R918" t="str">
        <f t="shared" si="59"/>
        <v>jazz</v>
      </c>
    </row>
    <row r="919" spans="1:18" ht="50" x14ac:dyDescent="0.3">
      <c r="A919">
        <v>917</v>
      </c>
      <c r="B919" s="2" t="s">
        <v>918</v>
      </c>
      <c r="C919" s="2" t="s">
        <v>5027</v>
      </c>
      <c r="D919">
        <v>5000</v>
      </c>
      <c r="E919">
        <v>30</v>
      </c>
      <c r="F919" s="5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8274</v>
      </c>
      <c r="O919" s="6">
        <f t="shared" si="56"/>
        <v>6.0000000000000001E-3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0" x14ac:dyDescent="0.3">
      <c r="A920">
        <v>918</v>
      </c>
      <c r="B920" s="2" t="s">
        <v>919</v>
      </c>
      <c r="C920" s="2" t="s">
        <v>5028</v>
      </c>
      <c r="D920">
        <v>3900</v>
      </c>
      <c r="E920">
        <v>196</v>
      </c>
      <c r="F920" s="5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8274</v>
      </c>
      <c r="O920" s="6">
        <f t="shared" si="56"/>
        <v>5.0256410256410255E-2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2" t="s">
        <v>920</v>
      </c>
      <c r="C921" s="2" t="s">
        <v>5029</v>
      </c>
      <c r="D921">
        <v>20000</v>
      </c>
      <c r="E921">
        <v>100</v>
      </c>
      <c r="F921" s="5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8274</v>
      </c>
      <c r="O921" s="6">
        <f t="shared" si="56"/>
        <v>5.0000000000000001E-3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50" x14ac:dyDescent="0.3">
      <c r="A922">
        <v>920</v>
      </c>
      <c r="B922" s="2" t="s">
        <v>921</v>
      </c>
      <c r="C922" s="2" t="s">
        <v>5030</v>
      </c>
      <c r="D922">
        <v>5500</v>
      </c>
      <c r="E922">
        <v>0</v>
      </c>
      <c r="F922" s="5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8274</v>
      </c>
      <c r="O922" s="6">
        <f t="shared" si="56"/>
        <v>0</v>
      </c>
      <c r="P922">
        <f t="shared" si="57"/>
        <v>60</v>
      </c>
      <c r="Q922" t="str">
        <f t="shared" si="58"/>
        <v>music</v>
      </c>
      <c r="R922" t="str">
        <f t="shared" si="59"/>
        <v>jazz</v>
      </c>
    </row>
    <row r="923" spans="1:18" ht="50" x14ac:dyDescent="0.3">
      <c r="A923">
        <v>921</v>
      </c>
      <c r="B923" s="2" t="s">
        <v>922</v>
      </c>
      <c r="C923" s="2" t="s">
        <v>5031</v>
      </c>
      <c r="D923">
        <v>15000</v>
      </c>
      <c r="E923">
        <v>4635</v>
      </c>
      <c r="F923" s="5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8274</v>
      </c>
      <c r="O923" s="6">
        <f t="shared" si="56"/>
        <v>0.309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50" x14ac:dyDescent="0.3">
      <c r="A924">
        <v>922</v>
      </c>
      <c r="B924" s="2" t="s">
        <v>923</v>
      </c>
      <c r="C924" s="2" t="s">
        <v>5032</v>
      </c>
      <c r="D924">
        <v>27000</v>
      </c>
      <c r="E924">
        <v>5680</v>
      </c>
      <c r="F924" s="5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8274</v>
      </c>
      <c r="O924" s="6">
        <f t="shared" si="56"/>
        <v>0.21037037037037037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50" x14ac:dyDescent="0.3">
      <c r="A925">
        <v>923</v>
      </c>
      <c r="B925" s="2" t="s">
        <v>924</v>
      </c>
      <c r="C925" s="2" t="s">
        <v>5033</v>
      </c>
      <c r="D925">
        <v>15000</v>
      </c>
      <c r="E925">
        <v>330</v>
      </c>
      <c r="F925" s="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8274</v>
      </c>
      <c r="O925" s="6">
        <f t="shared" si="56"/>
        <v>2.1999999999999999E-2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50" x14ac:dyDescent="0.3">
      <c r="A926">
        <v>924</v>
      </c>
      <c r="B926" s="2" t="s">
        <v>925</v>
      </c>
      <c r="C926" s="2" t="s">
        <v>5034</v>
      </c>
      <c r="D926">
        <v>3000</v>
      </c>
      <c r="E926">
        <v>327</v>
      </c>
      <c r="F926" s="5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8274</v>
      </c>
      <c r="O926" s="6">
        <f t="shared" si="56"/>
        <v>0.109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50" x14ac:dyDescent="0.3">
      <c r="A927">
        <v>925</v>
      </c>
      <c r="B927" s="2" t="s">
        <v>926</v>
      </c>
      <c r="C927" s="2" t="s">
        <v>5035</v>
      </c>
      <c r="D927">
        <v>6000</v>
      </c>
      <c r="E927">
        <v>160</v>
      </c>
      <c r="F927" s="5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8274</v>
      </c>
      <c r="O927" s="6">
        <f t="shared" si="56"/>
        <v>2.6666666666666668E-2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6" x14ac:dyDescent="0.3">
      <c r="A928">
        <v>926</v>
      </c>
      <c r="B928" s="2" t="s">
        <v>927</v>
      </c>
      <c r="C928" s="2" t="s">
        <v>5036</v>
      </c>
      <c r="D928">
        <v>7000</v>
      </c>
      <c r="E928">
        <v>0</v>
      </c>
      <c r="F928" s="5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8274</v>
      </c>
      <c r="O928" s="6">
        <f t="shared" si="56"/>
        <v>0</v>
      </c>
      <c r="P928">
        <f t="shared" si="57"/>
        <v>89.191780821917803</v>
      </c>
      <c r="Q928" t="str">
        <f t="shared" si="58"/>
        <v>music</v>
      </c>
      <c r="R928" t="str">
        <f t="shared" si="59"/>
        <v>jazz</v>
      </c>
    </row>
    <row r="929" spans="1:18" ht="34" x14ac:dyDescent="0.3">
      <c r="A929">
        <v>927</v>
      </c>
      <c r="B929" s="2" t="s">
        <v>928</v>
      </c>
      <c r="C929" s="2" t="s">
        <v>5037</v>
      </c>
      <c r="D929">
        <v>20000</v>
      </c>
      <c r="E929">
        <v>0</v>
      </c>
      <c r="F929" s="5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8274</v>
      </c>
      <c r="O929" s="6">
        <f t="shared" si="56"/>
        <v>0</v>
      </c>
      <c r="P929">
        <f t="shared" si="57"/>
        <v>182.6236559139785</v>
      </c>
      <c r="Q929" t="str">
        <f t="shared" si="58"/>
        <v>music</v>
      </c>
      <c r="R929" t="str">
        <f t="shared" si="59"/>
        <v>jazz</v>
      </c>
    </row>
    <row r="930" spans="1:18" ht="50" x14ac:dyDescent="0.3">
      <c r="A930">
        <v>928</v>
      </c>
      <c r="B930" s="2" t="s">
        <v>929</v>
      </c>
      <c r="C930" s="2" t="s">
        <v>5038</v>
      </c>
      <c r="D930">
        <v>14500</v>
      </c>
      <c r="E930">
        <v>1575</v>
      </c>
      <c r="F930" s="5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8274</v>
      </c>
      <c r="O930" s="6">
        <f t="shared" si="56"/>
        <v>0.10862068965517241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50" x14ac:dyDescent="0.3">
      <c r="A931">
        <v>929</v>
      </c>
      <c r="B931" s="2" t="s">
        <v>930</v>
      </c>
      <c r="C931" s="2" t="s">
        <v>5039</v>
      </c>
      <c r="D931">
        <v>500</v>
      </c>
      <c r="E931">
        <v>0</v>
      </c>
      <c r="F931" s="5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8274</v>
      </c>
      <c r="O931" s="6">
        <f t="shared" si="56"/>
        <v>0</v>
      </c>
      <c r="P931">
        <f t="shared" si="57"/>
        <v>33.285714285714285</v>
      </c>
      <c r="Q931" t="str">
        <f t="shared" si="58"/>
        <v>music</v>
      </c>
      <c r="R931" t="str">
        <f t="shared" si="59"/>
        <v>jazz</v>
      </c>
    </row>
    <row r="932" spans="1:18" ht="50" x14ac:dyDescent="0.3">
      <c r="A932">
        <v>930</v>
      </c>
      <c r="B932" s="2" t="s">
        <v>931</v>
      </c>
      <c r="C932" s="2" t="s">
        <v>5040</v>
      </c>
      <c r="D932">
        <v>900</v>
      </c>
      <c r="E932">
        <v>345</v>
      </c>
      <c r="F932" s="5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8274</v>
      </c>
      <c r="O932" s="6">
        <f t="shared" si="56"/>
        <v>0.38333333333333336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50" x14ac:dyDescent="0.3">
      <c r="A933">
        <v>931</v>
      </c>
      <c r="B933" s="2" t="s">
        <v>932</v>
      </c>
      <c r="C933" s="2" t="s">
        <v>5041</v>
      </c>
      <c r="D933">
        <v>2000</v>
      </c>
      <c r="E933">
        <v>131</v>
      </c>
      <c r="F933" s="5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8274</v>
      </c>
      <c r="O933" s="6">
        <f t="shared" si="56"/>
        <v>6.5500000000000003E-2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4" x14ac:dyDescent="0.3">
      <c r="A934">
        <v>932</v>
      </c>
      <c r="B934" s="2" t="s">
        <v>933</v>
      </c>
      <c r="C934" s="2" t="s">
        <v>5042</v>
      </c>
      <c r="D934">
        <v>9500</v>
      </c>
      <c r="E934">
        <v>1381</v>
      </c>
      <c r="F934" s="5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8274</v>
      </c>
      <c r="O934" s="6">
        <f t="shared" si="56"/>
        <v>0.14536842105263159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50" x14ac:dyDescent="0.3">
      <c r="A935">
        <v>933</v>
      </c>
      <c r="B935" s="2" t="s">
        <v>934</v>
      </c>
      <c r="C935" s="2" t="s">
        <v>5043</v>
      </c>
      <c r="D935">
        <v>2000</v>
      </c>
      <c r="E935">
        <v>120</v>
      </c>
      <c r="F935" s="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8274</v>
      </c>
      <c r="O935" s="6">
        <f t="shared" si="56"/>
        <v>0.06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50" x14ac:dyDescent="0.3">
      <c r="A936">
        <v>934</v>
      </c>
      <c r="B936" s="2" t="s">
        <v>935</v>
      </c>
      <c r="C936" s="2" t="s">
        <v>5044</v>
      </c>
      <c r="D936">
        <v>5000</v>
      </c>
      <c r="E936">
        <v>1520</v>
      </c>
      <c r="F936" s="5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8274</v>
      </c>
      <c r="O936" s="6">
        <f t="shared" si="56"/>
        <v>0.30399999999999999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50" x14ac:dyDescent="0.3">
      <c r="A937">
        <v>935</v>
      </c>
      <c r="B937" s="2" t="s">
        <v>936</v>
      </c>
      <c r="C937" s="2" t="s">
        <v>5045</v>
      </c>
      <c r="D937">
        <v>3500</v>
      </c>
      <c r="E937">
        <v>50</v>
      </c>
      <c r="F937" s="5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8274</v>
      </c>
      <c r="O937" s="6">
        <f t="shared" si="56"/>
        <v>1.4285714285714285E-2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50" x14ac:dyDescent="0.3">
      <c r="A938">
        <v>936</v>
      </c>
      <c r="B938" s="2" t="s">
        <v>937</v>
      </c>
      <c r="C938" s="2" t="s">
        <v>5046</v>
      </c>
      <c r="D938">
        <v>1400</v>
      </c>
      <c r="E938">
        <v>0</v>
      </c>
      <c r="F938" s="5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8274</v>
      </c>
      <c r="O938" s="6">
        <f t="shared" si="56"/>
        <v>0</v>
      </c>
      <c r="P938">
        <f t="shared" si="57"/>
        <v>30.310344827586206</v>
      </c>
      <c r="Q938" t="str">
        <f t="shared" si="58"/>
        <v>music</v>
      </c>
      <c r="R938" t="str">
        <f t="shared" si="59"/>
        <v>jazz</v>
      </c>
    </row>
    <row r="939" spans="1:18" ht="50" x14ac:dyDescent="0.3">
      <c r="A939">
        <v>937</v>
      </c>
      <c r="B939" s="2" t="s">
        <v>938</v>
      </c>
      <c r="C939" s="2" t="s">
        <v>5047</v>
      </c>
      <c r="D939">
        <v>3500</v>
      </c>
      <c r="E939">
        <v>40</v>
      </c>
      <c r="F939" s="5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8274</v>
      </c>
      <c r="O939" s="6">
        <f t="shared" si="56"/>
        <v>1.1428571428571429E-2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50" x14ac:dyDescent="0.3">
      <c r="A940">
        <v>938</v>
      </c>
      <c r="B940" s="2" t="s">
        <v>939</v>
      </c>
      <c r="C940" s="2" t="s">
        <v>5048</v>
      </c>
      <c r="D940">
        <v>7000</v>
      </c>
      <c r="E940">
        <v>25</v>
      </c>
      <c r="F940" s="5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8274</v>
      </c>
      <c r="O940" s="6">
        <f t="shared" si="56"/>
        <v>3.5714285714285713E-3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50" x14ac:dyDescent="0.3">
      <c r="A941">
        <v>939</v>
      </c>
      <c r="B941" s="2" t="s">
        <v>940</v>
      </c>
      <c r="C941" s="2" t="s">
        <v>5049</v>
      </c>
      <c r="D941">
        <v>2750</v>
      </c>
      <c r="E941">
        <v>40</v>
      </c>
      <c r="F941" s="5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8274</v>
      </c>
      <c r="O941" s="6">
        <f t="shared" si="56"/>
        <v>1.4545454545454545E-2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50" x14ac:dyDescent="0.3">
      <c r="A942">
        <v>940</v>
      </c>
      <c r="B942" s="2" t="s">
        <v>941</v>
      </c>
      <c r="C942" s="2" t="s">
        <v>5050</v>
      </c>
      <c r="D942">
        <v>9000</v>
      </c>
      <c r="E942">
        <v>1544</v>
      </c>
      <c r="F942" s="5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8269</v>
      </c>
      <c r="O942" s="6">
        <f t="shared" si="56"/>
        <v>0.17155555555555554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50" x14ac:dyDescent="0.3">
      <c r="A943">
        <v>941</v>
      </c>
      <c r="B943" s="2" t="s">
        <v>942</v>
      </c>
      <c r="C943" s="2" t="s">
        <v>5051</v>
      </c>
      <c r="D943">
        <v>50000</v>
      </c>
      <c r="E943">
        <v>1161</v>
      </c>
      <c r="F943" s="5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8269</v>
      </c>
      <c r="O943" s="6">
        <f t="shared" si="56"/>
        <v>2.3220000000000001E-2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50" x14ac:dyDescent="0.3">
      <c r="A944">
        <v>942</v>
      </c>
      <c r="B944" s="2" t="s">
        <v>943</v>
      </c>
      <c r="C944" s="2" t="s">
        <v>5052</v>
      </c>
      <c r="D944">
        <v>7500</v>
      </c>
      <c r="E944">
        <v>668</v>
      </c>
      <c r="F944" s="5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8269</v>
      </c>
      <c r="O944" s="6">
        <f t="shared" si="56"/>
        <v>8.9066666666666669E-2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4" x14ac:dyDescent="0.3">
      <c r="A945">
        <v>943</v>
      </c>
      <c r="B945" s="2" t="s">
        <v>944</v>
      </c>
      <c r="C945" s="2" t="s">
        <v>5053</v>
      </c>
      <c r="D945">
        <v>3000</v>
      </c>
      <c r="E945">
        <v>289</v>
      </c>
      <c r="F945" s="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8269</v>
      </c>
      <c r="O945" s="6">
        <f t="shared" si="56"/>
        <v>9.633333333333334E-2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50" x14ac:dyDescent="0.3">
      <c r="A946">
        <v>944</v>
      </c>
      <c r="B946" s="2" t="s">
        <v>945</v>
      </c>
      <c r="C946" s="2" t="s">
        <v>5054</v>
      </c>
      <c r="D946">
        <v>50000</v>
      </c>
      <c r="E946">
        <v>6663</v>
      </c>
      <c r="F946" s="5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8269</v>
      </c>
      <c r="O946" s="6">
        <f t="shared" si="56"/>
        <v>0.13325999999999999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50" x14ac:dyDescent="0.3">
      <c r="A947">
        <v>945</v>
      </c>
      <c r="B947" s="2" t="s">
        <v>946</v>
      </c>
      <c r="C947" s="2" t="s">
        <v>5055</v>
      </c>
      <c r="D947">
        <v>100000</v>
      </c>
      <c r="E947">
        <v>2484</v>
      </c>
      <c r="F947" s="5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8269</v>
      </c>
      <c r="O947" s="6">
        <f t="shared" si="56"/>
        <v>2.4840000000000001E-2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4" x14ac:dyDescent="0.3">
      <c r="A948">
        <v>946</v>
      </c>
      <c r="B948" s="2" t="s">
        <v>947</v>
      </c>
      <c r="C948" s="2" t="s">
        <v>5056</v>
      </c>
      <c r="D948">
        <v>15000</v>
      </c>
      <c r="E948">
        <v>286</v>
      </c>
      <c r="F948" s="5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8269</v>
      </c>
      <c r="O948" s="6">
        <f t="shared" si="56"/>
        <v>1.9066666666666666E-2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50" x14ac:dyDescent="0.3">
      <c r="A949">
        <v>947</v>
      </c>
      <c r="B949" s="2" t="s">
        <v>948</v>
      </c>
      <c r="C949" s="2" t="s">
        <v>5057</v>
      </c>
      <c r="D949">
        <v>850</v>
      </c>
      <c r="E949">
        <v>0</v>
      </c>
      <c r="F949" s="5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8269</v>
      </c>
      <c r="O949" s="6">
        <f t="shared" si="56"/>
        <v>0</v>
      </c>
      <c r="P949">
        <f t="shared" si="57"/>
        <v>108.625</v>
      </c>
      <c r="Q949" t="str">
        <f t="shared" si="58"/>
        <v>technology</v>
      </c>
      <c r="R949" t="str">
        <f t="shared" si="59"/>
        <v>wearables</v>
      </c>
    </row>
    <row r="950" spans="1:18" ht="50" x14ac:dyDescent="0.3">
      <c r="A950">
        <v>948</v>
      </c>
      <c r="B950" s="2" t="s">
        <v>949</v>
      </c>
      <c r="C950" s="2" t="s">
        <v>5058</v>
      </c>
      <c r="D950">
        <v>4000</v>
      </c>
      <c r="E950">
        <v>480</v>
      </c>
      <c r="F950" s="5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8269</v>
      </c>
      <c r="O950" s="6">
        <f t="shared" si="56"/>
        <v>0.12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50" x14ac:dyDescent="0.3">
      <c r="A951">
        <v>949</v>
      </c>
      <c r="B951" s="2" t="s">
        <v>950</v>
      </c>
      <c r="C951" s="2" t="s">
        <v>5059</v>
      </c>
      <c r="D951">
        <v>20000</v>
      </c>
      <c r="E951">
        <v>273</v>
      </c>
      <c r="F951" s="5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8269</v>
      </c>
      <c r="O951" s="6">
        <f t="shared" si="56"/>
        <v>1.3650000000000001E-2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50" x14ac:dyDescent="0.3">
      <c r="A952">
        <v>950</v>
      </c>
      <c r="B952" s="2" t="s">
        <v>951</v>
      </c>
      <c r="C952" s="2" t="s">
        <v>5060</v>
      </c>
      <c r="D952">
        <v>5000</v>
      </c>
      <c r="E952">
        <v>1402</v>
      </c>
      <c r="F952" s="5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8269</v>
      </c>
      <c r="O952" s="6">
        <f t="shared" si="56"/>
        <v>0.28039999999999998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2" t="s">
        <v>952</v>
      </c>
      <c r="C953" s="2" t="s">
        <v>5061</v>
      </c>
      <c r="D953">
        <v>50000</v>
      </c>
      <c r="E953">
        <v>19195</v>
      </c>
      <c r="F953" s="5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8269</v>
      </c>
      <c r="O953" s="6">
        <f t="shared" si="56"/>
        <v>0.38390000000000002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4" x14ac:dyDescent="0.3">
      <c r="A954">
        <v>952</v>
      </c>
      <c r="B954" s="2" t="s">
        <v>953</v>
      </c>
      <c r="C954" s="2" t="s">
        <v>5062</v>
      </c>
      <c r="D954">
        <v>49000</v>
      </c>
      <c r="E954">
        <v>19572</v>
      </c>
      <c r="F954" s="5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8269</v>
      </c>
      <c r="O954" s="6">
        <f t="shared" si="56"/>
        <v>0.39942857142857141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50" x14ac:dyDescent="0.3">
      <c r="A955">
        <v>953</v>
      </c>
      <c r="B955" s="2" t="s">
        <v>954</v>
      </c>
      <c r="C955" s="2" t="s">
        <v>5063</v>
      </c>
      <c r="D955">
        <v>15000</v>
      </c>
      <c r="E955">
        <v>126</v>
      </c>
      <c r="F955" s="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8269</v>
      </c>
      <c r="O955" s="6">
        <f t="shared" si="56"/>
        <v>8.3999999999999995E-3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50" x14ac:dyDescent="0.3">
      <c r="A956">
        <v>954</v>
      </c>
      <c r="B956" s="2" t="s">
        <v>955</v>
      </c>
      <c r="C956" s="2" t="s">
        <v>5064</v>
      </c>
      <c r="D956">
        <v>15000</v>
      </c>
      <c r="E956">
        <v>6511</v>
      </c>
      <c r="F956" s="5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8269</v>
      </c>
      <c r="O956" s="6">
        <f t="shared" si="56"/>
        <v>0.43406666666666666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50" x14ac:dyDescent="0.3">
      <c r="A957">
        <v>955</v>
      </c>
      <c r="B957" s="2" t="s">
        <v>956</v>
      </c>
      <c r="C957" s="2" t="s">
        <v>5065</v>
      </c>
      <c r="D957">
        <v>300000</v>
      </c>
      <c r="E957">
        <v>16984</v>
      </c>
      <c r="F957" s="5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8269</v>
      </c>
      <c r="O957" s="6">
        <f t="shared" si="56"/>
        <v>5.6613333333333335E-2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6" x14ac:dyDescent="0.3">
      <c r="A958">
        <v>956</v>
      </c>
      <c r="B958" s="2" t="s">
        <v>957</v>
      </c>
      <c r="C958" s="2" t="s">
        <v>5066</v>
      </c>
      <c r="D958">
        <v>50000</v>
      </c>
      <c r="E958">
        <v>861</v>
      </c>
      <c r="F958" s="5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8269</v>
      </c>
      <c r="O958" s="6">
        <f t="shared" si="56"/>
        <v>1.7219999999999999E-2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4" x14ac:dyDescent="0.3">
      <c r="A959">
        <v>957</v>
      </c>
      <c r="B959" s="2" t="s">
        <v>958</v>
      </c>
      <c r="C959" s="2" t="s">
        <v>5067</v>
      </c>
      <c r="D959">
        <v>12000</v>
      </c>
      <c r="E959">
        <v>233</v>
      </c>
      <c r="F959" s="5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8269</v>
      </c>
      <c r="O959" s="6">
        <f t="shared" si="56"/>
        <v>1.9416666666666665E-2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50" x14ac:dyDescent="0.3">
      <c r="A960">
        <v>958</v>
      </c>
      <c r="B960" s="2" t="s">
        <v>959</v>
      </c>
      <c r="C960" s="2" t="s">
        <v>5068</v>
      </c>
      <c r="D960">
        <v>7777</v>
      </c>
      <c r="E960">
        <v>881</v>
      </c>
      <c r="F960" s="5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8269</v>
      </c>
      <c r="O960" s="6">
        <f t="shared" si="56"/>
        <v>0.11328275684711328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50" x14ac:dyDescent="0.3">
      <c r="A961">
        <v>959</v>
      </c>
      <c r="B961" s="2" t="s">
        <v>960</v>
      </c>
      <c r="C961" s="2" t="s">
        <v>5069</v>
      </c>
      <c r="D961">
        <v>50000</v>
      </c>
      <c r="E961">
        <v>19430</v>
      </c>
      <c r="F961" s="5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8269</v>
      </c>
      <c r="O961" s="6">
        <f t="shared" si="56"/>
        <v>0.3886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50" x14ac:dyDescent="0.3">
      <c r="A962">
        <v>960</v>
      </c>
      <c r="B962" s="2" t="s">
        <v>961</v>
      </c>
      <c r="C962" s="2" t="s">
        <v>5070</v>
      </c>
      <c r="D962">
        <v>55650</v>
      </c>
      <c r="E962">
        <v>25655</v>
      </c>
      <c r="F962" s="5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8269</v>
      </c>
      <c r="O962" s="6">
        <f t="shared" si="56"/>
        <v>0.46100628930817611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50" x14ac:dyDescent="0.3">
      <c r="A963">
        <v>961</v>
      </c>
      <c r="B963" s="2" t="s">
        <v>962</v>
      </c>
      <c r="C963" s="2" t="s">
        <v>5071</v>
      </c>
      <c r="D963">
        <v>95000</v>
      </c>
      <c r="E963">
        <v>40079</v>
      </c>
      <c r="F963" s="5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8269</v>
      </c>
      <c r="O963" s="6">
        <f t="shared" ref="O963:O1026" si="60">E963/D963</f>
        <v>0.42188421052631581</v>
      </c>
      <c r="P963">
        <f t="shared" ref="P963:P1026" si="61">IF(L963=0, P991, E963/L963)</f>
        <v>364.35454545454547</v>
      </c>
      <c r="Q963" t="str">
        <f t="shared" ref="Q963:Q1026" si="62">LEFT(N963,FIND("/", N963)-1)</f>
        <v>technology</v>
      </c>
      <c r="R963" t="str">
        <f t="shared" ref="R963:R1026" si="63">RIGHT(N963,LEN(N963)-FIND("/",N963)+0)</f>
        <v>wearables</v>
      </c>
    </row>
    <row r="964" spans="1:18" ht="50" x14ac:dyDescent="0.3">
      <c r="A964">
        <v>962</v>
      </c>
      <c r="B964" s="2" t="s">
        <v>963</v>
      </c>
      <c r="C964" s="2" t="s">
        <v>5072</v>
      </c>
      <c r="D964">
        <v>2500</v>
      </c>
      <c r="E964">
        <v>712</v>
      </c>
      <c r="F964" s="5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8269</v>
      </c>
      <c r="O964" s="6">
        <f t="shared" si="60"/>
        <v>0.2848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4" x14ac:dyDescent="0.3">
      <c r="A965">
        <v>963</v>
      </c>
      <c r="B965" s="2" t="s">
        <v>964</v>
      </c>
      <c r="C965" s="2" t="s">
        <v>5073</v>
      </c>
      <c r="D965">
        <v>35000</v>
      </c>
      <c r="E965">
        <v>377</v>
      </c>
      <c r="F965" s="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8269</v>
      </c>
      <c r="O965" s="6">
        <f t="shared" si="60"/>
        <v>1.0771428571428571E-2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50" x14ac:dyDescent="0.3">
      <c r="A966">
        <v>964</v>
      </c>
      <c r="B966" s="2" t="s">
        <v>965</v>
      </c>
      <c r="C966" s="2" t="s">
        <v>5074</v>
      </c>
      <c r="D966">
        <v>110000</v>
      </c>
      <c r="E966">
        <v>879</v>
      </c>
      <c r="F966" s="5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8269</v>
      </c>
      <c r="O966" s="6">
        <f t="shared" si="60"/>
        <v>7.9909090909090902E-3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50" x14ac:dyDescent="0.3">
      <c r="A967">
        <v>965</v>
      </c>
      <c r="B967" s="2" t="s">
        <v>966</v>
      </c>
      <c r="C967" s="2" t="s">
        <v>5075</v>
      </c>
      <c r="D967">
        <v>25000</v>
      </c>
      <c r="E967">
        <v>298</v>
      </c>
      <c r="F967" s="5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8269</v>
      </c>
      <c r="O967" s="6">
        <f t="shared" si="60"/>
        <v>1.192E-2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50" x14ac:dyDescent="0.3">
      <c r="A968">
        <v>966</v>
      </c>
      <c r="B968" s="2" t="s">
        <v>967</v>
      </c>
      <c r="C968" s="2" t="s">
        <v>5076</v>
      </c>
      <c r="D968">
        <v>12000</v>
      </c>
      <c r="E968">
        <v>1776</v>
      </c>
      <c r="F968" s="5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8269</v>
      </c>
      <c r="O968" s="6">
        <f t="shared" si="60"/>
        <v>0.14799999999999999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50" x14ac:dyDescent="0.3">
      <c r="A969">
        <v>967</v>
      </c>
      <c r="B969" s="2" t="s">
        <v>968</v>
      </c>
      <c r="C969" s="2" t="s">
        <v>5077</v>
      </c>
      <c r="D969">
        <v>20000</v>
      </c>
      <c r="E969">
        <v>3562</v>
      </c>
      <c r="F969" s="5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8269</v>
      </c>
      <c r="O969" s="6">
        <f t="shared" si="60"/>
        <v>0.17810000000000001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50" x14ac:dyDescent="0.3">
      <c r="A970">
        <v>968</v>
      </c>
      <c r="B970" s="2" t="s">
        <v>969</v>
      </c>
      <c r="C970" s="2" t="s">
        <v>5078</v>
      </c>
      <c r="D970">
        <v>8000</v>
      </c>
      <c r="E970">
        <v>106</v>
      </c>
      <c r="F970" s="5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8269</v>
      </c>
      <c r="O970" s="6">
        <f t="shared" si="60"/>
        <v>1.325E-2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4" x14ac:dyDescent="0.3">
      <c r="A971">
        <v>969</v>
      </c>
      <c r="B971" s="2" t="s">
        <v>970</v>
      </c>
      <c r="C971" s="2" t="s">
        <v>5079</v>
      </c>
      <c r="D971">
        <v>30000</v>
      </c>
      <c r="E971">
        <v>14000</v>
      </c>
      <c r="F971" s="5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8269</v>
      </c>
      <c r="O971" s="6">
        <f t="shared" si="60"/>
        <v>0.46666666666666667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50" x14ac:dyDescent="0.3">
      <c r="A972">
        <v>970</v>
      </c>
      <c r="B972" s="2" t="s">
        <v>971</v>
      </c>
      <c r="C972" s="2" t="s">
        <v>5080</v>
      </c>
      <c r="D972">
        <v>5000</v>
      </c>
      <c r="E972">
        <v>2296</v>
      </c>
      <c r="F972" s="5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8269</v>
      </c>
      <c r="O972" s="6">
        <f t="shared" si="60"/>
        <v>0.4592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50" x14ac:dyDescent="0.3">
      <c r="A973">
        <v>971</v>
      </c>
      <c r="B973" s="2" t="s">
        <v>972</v>
      </c>
      <c r="C973" s="2" t="s">
        <v>5081</v>
      </c>
      <c r="D973">
        <v>100000</v>
      </c>
      <c r="E973">
        <v>226</v>
      </c>
      <c r="F973" s="5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8269</v>
      </c>
      <c r="O973" s="6">
        <f t="shared" si="60"/>
        <v>2.2599999999999999E-3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50" x14ac:dyDescent="0.3">
      <c r="A974">
        <v>972</v>
      </c>
      <c r="B974" s="2" t="s">
        <v>973</v>
      </c>
      <c r="C974" s="2" t="s">
        <v>5082</v>
      </c>
      <c r="D974">
        <v>20000</v>
      </c>
      <c r="E974">
        <v>6925</v>
      </c>
      <c r="F974" s="5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8269</v>
      </c>
      <c r="O974" s="6">
        <f t="shared" si="60"/>
        <v>0.34625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50" x14ac:dyDescent="0.3">
      <c r="A975">
        <v>973</v>
      </c>
      <c r="B975" s="2" t="s">
        <v>974</v>
      </c>
      <c r="C975" s="2" t="s">
        <v>5083</v>
      </c>
      <c r="D975">
        <v>20000</v>
      </c>
      <c r="E975">
        <v>411</v>
      </c>
      <c r="F975" s="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8269</v>
      </c>
      <c r="O975" s="6">
        <f t="shared" si="60"/>
        <v>2.0549999999999999E-2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50" x14ac:dyDescent="0.3">
      <c r="A976">
        <v>974</v>
      </c>
      <c r="B976" s="2" t="s">
        <v>975</v>
      </c>
      <c r="C976" s="2" t="s">
        <v>5084</v>
      </c>
      <c r="D976">
        <v>50000</v>
      </c>
      <c r="E976">
        <v>280</v>
      </c>
      <c r="F976" s="5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8269</v>
      </c>
      <c r="O976" s="6">
        <f t="shared" si="60"/>
        <v>5.5999999999999999E-3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50" x14ac:dyDescent="0.3">
      <c r="A977">
        <v>975</v>
      </c>
      <c r="B977" s="2" t="s">
        <v>976</v>
      </c>
      <c r="C977" s="2" t="s">
        <v>5085</v>
      </c>
      <c r="D977">
        <v>100000</v>
      </c>
      <c r="E977">
        <v>2607</v>
      </c>
      <c r="F977" s="5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8269</v>
      </c>
      <c r="O977" s="6">
        <f t="shared" si="60"/>
        <v>2.6069999999999999E-2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50" x14ac:dyDescent="0.3">
      <c r="A978">
        <v>976</v>
      </c>
      <c r="B978" s="2" t="s">
        <v>977</v>
      </c>
      <c r="C978" s="2" t="s">
        <v>5086</v>
      </c>
      <c r="D978">
        <v>150000</v>
      </c>
      <c r="E978">
        <v>2889</v>
      </c>
      <c r="F978" s="5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8269</v>
      </c>
      <c r="O978" s="6">
        <f t="shared" si="60"/>
        <v>1.9259999999999999E-2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50" x14ac:dyDescent="0.3">
      <c r="A979">
        <v>977</v>
      </c>
      <c r="B979" s="2" t="s">
        <v>978</v>
      </c>
      <c r="C979" s="2" t="s">
        <v>5087</v>
      </c>
      <c r="D979">
        <v>2700</v>
      </c>
      <c r="E979">
        <v>909</v>
      </c>
      <c r="F979" s="5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8269</v>
      </c>
      <c r="O979" s="6">
        <f t="shared" si="60"/>
        <v>0.33666666666666667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50" x14ac:dyDescent="0.3">
      <c r="A980">
        <v>978</v>
      </c>
      <c r="B980" s="2" t="s">
        <v>979</v>
      </c>
      <c r="C980" s="2" t="s">
        <v>5088</v>
      </c>
      <c r="D980">
        <v>172889</v>
      </c>
      <c r="E980">
        <v>97273</v>
      </c>
      <c r="F980" s="5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8269</v>
      </c>
      <c r="O980" s="6">
        <f t="shared" si="60"/>
        <v>0.5626326718299024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50" x14ac:dyDescent="0.3">
      <c r="A981">
        <v>979</v>
      </c>
      <c r="B981" s="2" t="s">
        <v>980</v>
      </c>
      <c r="C981" s="2" t="s">
        <v>5089</v>
      </c>
      <c r="D981">
        <v>35000</v>
      </c>
      <c r="E981">
        <v>28986.16</v>
      </c>
      <c r="F981" s="5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8269</v>
      </c>
      <c r="O981" s="6">
        <f t="shared" si="60"/>
        <v>0.82817600000000002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50" x14ac:dyDescent="0.3">
      <c r="A982">
        <v>980</v>
      </c>
      <c r="B982" s="2" t="s">
        <v>981</v>
      </c>
      <c r="C982" s="2" t="s">
        <v>5090</v>
      </c>
      <c r="D982">
        <v>10000</v>
      </c>
      <c r="E982">
        <v>1486</v>
      </c>
      <c r="F982" s="5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8269</v>
      </c>
      <c r="O982" s="6">
        <f t="shared" si="60"/>
        <v>0.14860000000000001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50" x14ac:dyDescent="0.3">
      <c r="A983">
        <v>981</v>
      </c>
      <c r="B983" s="2" t="s">
        <v>982</v>
      </c>
      <c r="C983" s="2" t="s">
        <v>5091</v>
      </c>
      <c r="D983">
        <v>88888</v>
      </c>
      <c r="E983">
        <v>11</v>
      </c>
      <c r="F983" s="5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8269</v>
      </c>
      <c r="O983" s="6">
        <f t="shared" si="60"/>
        <v>1.2375123751237513E-4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4" x14ac:dyDescent="0.3">
      <c r="A984">
        <v>982</v>
      </c>
      <c r="B984" s="2" t="s">
        <v>983</v>
      </c>
      <c r="C984" s="2" t="s">
        <v>5092</v>
      </c>
      <c r="D984">
        <v>17500</v>
      </c>
      <c r="E984">
        <v>3</v>
      </c>
      <c r="F984" s="5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8269</v>
      </c>
      <c r="O984" s="6">
        <f t="shared" si="60"/>
        <v>1.7142857142857143E-4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0" x14ac:dyDescent="0.3">
      <c r="A985">
        <v>983</v>
      </c>
      <c r="B985" s="2" t="s">
        <v>984</v>
      </c>
      <c r="C985" s="2" t="s">
        <v>5093</v>
      </c>
      <c r="D985">
        <v>104219</v>
      </c>
      <c r="E985">
        <v>30751</v>
      </c>
      <c r="F985" s="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8269</v>
      </c>
      <c r="O985" s="6">
        <f t="shared" si="60"/>
        <v>0.2950613611721471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2" x14ac:dyDescent="0.3">
      <c r="A986">
        <v>984</v>
      </c>
      <c r="B986" s="2" t="s">
        <v>985</v>
      </c>
      <c r="C986" s="2" t="s">
        <v>5094</v>
      </c>
      <c r="D986">
        <v>10000</v>
      </c>
      <c r="E986">
        <v>106</v>
      </c>
      <c r="F986" s="5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8269</v>
      </c>
      <c r="O986" s="6">
        <f t="shared" si="60"/>
        <v>1.06E-2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50" x14ac:dyDescent="0.3">
      <c r="A987">
        <v>985</v>
      </c>
      <c r="B987" s="2" t="s">
        <v>986</v>
      </c>
      <c r="C987" s="2" t="s">
        <v>5095</v>
      </c>
      <c r="D987">
        <v>30000</v>
      </c>
      <c r="E987">
        <v>1888</v>
      </c>
      <c r="F987" s="5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8269</v>
      </c>
      <c r="O987" s="6">
        <f t="shared" si="60"/>
        <v>6.2933333333333327E-2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50" x14ac:dyDescent="0.3">
      <c r="A988">
        <v>986</v>
      </c>
      <c r="B988" s="2" t="s">
        <v>987</v>
      </c>
      <c r="C988" s="2" t="s">
        <v>5096</v>
      </c>
      <c r="D988">
        <v>20000</v>
      </c>
      <c r="E988">
        <v>2550</v>
      </c>
      <c r="F988" s="5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8269</v>
      </c>
      <c r="O988" s="6">
        <f t="shared" si="60"/>
        <v>0.1275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50" x14ac:dyDescent="0.3">
      <c r="A989">
        <v>987</v>
      </c>
      <c r="B989" s="2" t="s">
        <v>988</v>
      </c>
      <c r="C989" s="2" t="s">
        <v>5097</v>
      </c>
      <c r="D989">
        <v>50000</v>
      </c>
      <c r="E989">
        <v>6610</v>
      </c>
      <c r="F989" s="5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8269</v>
      </c>
      <c r="O989" s="6">
        <f t="shared" si="60"/>
        <v>0.13220000000000001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50" x14ac:dyDescent="0.3">
      <c r="A990">
        <v>988</v>
      </c>
      <c r="B990" s="2" t="s">
        <v>989</v>
      </c>
      <c r="C990" s="2" t="s">
        <v>5098</v>
      </c>
      <c r="D990">
        <v>5000</v>
      </c>
      <c r="E990">
        <v>0</v>
      </c>
      <c r="F990" s="5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8269</v>
      </c>
      <c r="O990" s="6">
        <f t="shared" si="60"/>
        <v>0</v>
      </c>
      <c r="P990">
        <f t="shared" si="61"/>
        <v>74.78947368421052</v>
      </c>
      <c r="Q990" t="str">
        <f t="shared" si="62"/>
        <v>technology</v>
      </c>
      <c r="R990" t="str">
        <f t="shared" si="63"/>
        <v>wearables</v>
      </c>
    </row>
    <row r="991" spans="1:18" x14ac:dyDescent="0.3">
      <c r="A991">
        <v>989</v>
      </c>
      <c r="B991" s="2" t="s">
        <v>990</v>
      </c>
      <c r="C991" s="2" t="s">
        <v>5099</v>
      </c>
      <c r="D991">
        <v>10000</v>
      </c>
      <c r="E991">
        <v>1677</v>
      </c>
      <c r="F991" s="5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8269</v>
      </c>
      <c r="O991" s="6">
        <f t="shared" si="60"/>
        <v>0.16769999999999999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50" x14ac:dyDescent="0.3">
      <c r="A992">
        <v>990</v>
      </c>
      <c r="B992" s="2" t="s">
        <v>991</v>
      </c>
      <c r="C992" s="2" t="s">
        <v>5100</v>
      </c>
      <c r="D992">
        <v>25000</v>
      </c>
      <c r="E992">
        <v>26</v>
      </c>
      <c r="F992" s="5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8269</v>
      </c>
      <c r="O992" s="6">
        <f t="shared" si="60"/>
        <v>1.0399999999999999E-3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2" x14ac:dyDescent="0.3">
      <c r="A993">
        <v>991</v>
      </c>
      <c r="B993" s="2" t="s">
        <v>992</v>
      </c>
      <c r="C993" s="2" t="s">
        <v>5101</v>
      </c>
      <c r="D993">
        <v>5000</v>
      </c>
      <c r="E993">
        <v>212</v>
      </c>
      <c r="F993" s="5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8269</v>
      </c>
      <c r="O993" s="6">
        <f t="shared" si="60"/>
        <v>4.24E-2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50" x14ac:dyDescent="0.3">
      <c r="A994">
        <v>992</v>
      </c>
      <c r="B994" s="2" t="s">
        <v>993</v>
      </c>
      <c r="C994" s="2" t="s">
        <v>5102</v>
      </c>
      <c r="D994">
        <v>100000</v>
      </c>
      <c r="E994">
        <v>467</v>
      </c>
      <c r="F994" s="5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8269</v>
      </c>
      <c r="O994" s="6">
        <f t="shared" si="60"/>
        <v>4.6699999999999997E-3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50" x14ac:dyDescent="0.3">
      <c r="A995">
        <v>993</v>
      </c>
      <c r="B995" s="2" t="s">
        <v>994</v>
      </c>
      <c r="C995" s="2" t="s">
        <v>5103</v>
      </c>
      <c r="D995">
        <v>70000</v>
      </c>
      <c r="E995">
        <v>17561</v>
      </c>
      <c r="F995" s="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8269</v>
      </c>
      <c r="O995" s="6">
        <f t="shared" si="60"/>
        <v>0.25087142857142858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6" x14ac:dyDescent="0.3">
      <c r="A996">
        <v>994</v>
      </c>
      <c r="B996" s="2" t="s">
        <v>995</v>
      </c>
      <c r="C996" s="2" t="s">
        <v>5104</v>
      </c>
      <c r="D996">
        <v>200000</v>
      </c>
      <c r="E996">
        <v>4669</v>
      </c>
      <c r="F996" s="5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8269</v>
      </c>
      <c r="O996" s="6">
        <f t="shared" si="60"/>
        <v>2.3345000000000001E-2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50" x14ac:dyDescent="0.3">
      <c r="A997">
        <v>995</v>
      </c>
      <c r="B997" s="2" t="s">
        <v>996</v>
      </c>
      <c r="C997" s="2" t="s">
        <v>5105</v>
      </c>
      <c r="D997">
        <v>10000</v>
      </c>
      <c r="E997">
        <v>726</v>
      </c>
      <c r="F997" s="5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8269</v>
      </c>
      <c r="O997" s="6">
        <f t="shared" si="60"/>
        <v>7.2599999999999998E-2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4" x14ac:dyDescent="0.3">
      <c r="A998">
        <v>996</v>
      </c>
      <c r="B998" s="2" t="s">
        <v>997</v>
      </c>
      <c r="C998" s="2" t="s">
        <v>5106</v>
      </c>
      <c r="D998">
        <v>4000</v>
      </c>
      <c r="E998">
        <v>65</v>
      </c>
      <c r="F998" s="5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8269</v>
      </c>
      <c r="O998" s="6">
        <f t="shared" si="60"/>
        <v>1.6250000000000001E-2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4" x14ac:dyDescent="0.3">
      <c r="A999">
        <v>997</v>
      </c>
      <c r="B999" s="2" t="s">
        <v>998</v>
      </c>
      <c r="C999" s="2" t="s">
        <v>5107</v>
      </c>
      <c r="D999">
        <v>5000</v>
      </c>
      <c r="E999">
        <v>65</v>
      </c>
      <c r="F999" s="5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8269</v>
      </c>
      <c r="O999" s="6">
        <f t="shared" si="60"/>
        <v>1.2999999999999999E-2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4" x14ac:dyDescent="0.3">
      <c r="A1000">
        <v>998</v>
      </c>
      <c r="B1000" s="2" t="s">
        <v>999</v>
      </c>
      <c r="C1000" s="2" t="s">
        <v>5108</v>
      </c>
      <c r="D1000">
        <v>60000</v>
      </c>
      <c r="E1000">
        <v>35135</v>
      </c>
      <c r="F1000" s="5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8269</v>
      </c>
      <c r="O1000" s="6">
        <f t="shared" si="60"/>
        <v>0.58558333333333334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50" x14ac:dyDescent="0.3">
      <c r="A1001">
        <v>999</v>
      </c>
      <c r="B1001" s="2" t="s">
        <v>1000</v>
      </c>
      <c r="C1001" s="2" t="s">
        <v>5109</v>
      </c>
      <c r="D1001">
        <v>150000</v>
      </c>
      <c r="E1001">
        <v>11683</v>
      </c>
      <c r="F1001" s="5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8269</v>
      </c>
      <c r="O1001" s="6">
        <f t="shared" si="60"/>
        <v>7.7886666666666673E-2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50" x14ac:dyDescent="0.3">
      <c r="A1002">
        <v>1000</v>
      </c>
      <c r="B1002" s="2" t="s">
        <v>1001</v>
      </c>
      <c r="C1002" s="2" t="s">
        <v>5110</v>
      </c>
      <c r="D1002">
        <v>894700</v>
      </c>
      <c r="E1002">
        <v>19824</v>
      </c>
      <c r="F1002" s="5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8269</v>
      </c>
      <c r="O1002" s="6">
        <f t="shared" si="60"/>
        <v>2.2157147647256063E-2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0" x14ac:dyDescent="0.3">
      <c r="A1003">
        <v>1001</v>
      </c>
      <c r="B1003" s="2" t="s">
        <v>1002</v>
      </c>
      <c r="C1003" s="2" t="s">
        <v>5111</v>
      </c>
      <c r="D1003">
        <v>5000</v>
      </c>
      <c r="E1003">
        <v>5200</v>
      </c>
      <c r="F1003" s="5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8269</v>
      </c>
      <c r="O1003" s="6">
        <f t="shared" si="60"/>
        <v>1.04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50" x14ac:dyDescent="0.3">
      <c r="A1004">
        <v>1002</v>
      </c>
      <c r="B1004" s="2" t="s">
        <v>1003</v>
      </c>
      <c r="C1004" s="2" t="s">
        <v>5112</v>
      </c>
      <c r="D1004">
        <v>9999</v>
      </c>
      <c r="E1004">
        <v>2960</v>
      </c>
      <c r="F1004" s="5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8269</v>
      </c>
      <c r="O1004" s="6">
        <f t="shared" si="60"/>
        <v>0.29602960296029601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50" x14ac:dyDescent="0.3">
      <c r="A1005">
        <v>1003</v>
      </c>
      <c r="B1005" s="2" t="s">
        <v>1004</v>
      </c>
      <c r="C1005" s="2" t="s">
        <v>5113</v>
      </c>
      <c r="D1005">
        <v>20000</v>
      </c>
      <c r="E1005">
        <v>3211</v>
      </c>
      <c r="F1005" s="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8269</v>
      </c>
      <c r="O1005" s="6">
        <f t="shared" si="60"/>
        <v>0.16055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4" x14ac:dyDescent="0.3">
      <c r="A1006">
        <v>1004</v>
      </c>
      <c r="B1006" s="2" t="s">
        <v>1005</v>
      </c>
      <c r="C1006" s="2" t="s">
        <v>5114</v>
      </c>
      <c r="D1006">
        <v>25000</v>
      </c>
      <c r="E1006">
        <v>20552</v>
      </c>
      <c r="F1006" s="5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8269</v>
      </c>
      <c r="O1006" s="6">
        <f t="shared" si="60"/>
        <v>0.82208000000000003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4" x14ac:dyDescent="0.3">
      <c r="A1007">
        <v>1005</v>
      </c>
      <c r="B1007" s="2" t="s">
        <v>1006</v>
      </c>
      <c r="C1007" s="2" t="s">
        <v>5115</v>
      </c>
      <c r="D1007">
        <v>200000</v>
      </c>
      <c r="E1007">
        <v>150102</v>
      </c>
      <c r="F1007" s="5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8269</v>
      </c>
      <c r="O1007" s="6">
        <f t="shared" si="60"/>
        <v>0.75051000000000001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50" x14ac:dyDescent="0.3">
      <c r="A1008">
        <v>1006</v>
      </c>
      <c r="B1008" s="2" t="s">
        <v>1007</v>
      </c>
      <c r="C1008" s="2" t="s">
        <v>5116</v>
      </c>
      <c r="D1008">
        <v>4000</v>
      </c>
      <c r="E1008">
        <v>234</v>
      </c>
      <c r="F1008" s="5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8269</v>
      </c>
      <c r="O1008" s="6">
        <f t="shared" si="60"/>
        <v>5.8500000000000003E-2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50" x14ac:dyDescent="0.3">
      <c r="A1009">
        <v>1007</v>
      </c>
      <c r="B1009" s="2" t="s">
        <v>1008</v>
      </c>
      <c r="C1009" s="2" t="s">
        <v>5117</v>
      </c>
      <c r="D1009">
        <v>30000</v>
      </c>
      <c r="E1009">
        <v>13296</v>
      </c>
      <c r="F1009" s="5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8269</v>
      </c>
      <c r="O1009" s="6">
        <f t="shared" si="60"/>
        <v>0.44319999999999998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50" x14ac:dyDescent="0.3">
      <c r="A1010">
        <v>1008</v>
      </c>
      <c r="B1010" s="2" t="s">
        <v>1009</v>
      </c>
      <c r="C1010" s="2" t="s">
        <v>5118</v>
      </c>
      <c r="D1010">
        <v>93500</v>
      </c>
      <c r="E1010">
        <v>250</v>
      </c>
      <c r="F1010" s="5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8269</v>
      </c>
      <c r="O1010" s="6">
        <f t="shared" si="60"/>
        <v>2.6737967914438501E-3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0" x14ac:dyDescent="0.3">
      <c r="A1011">
        <v>1009</v>
      </c>
      <c r="B1011" s="2" t="s">
        <v>1010</v>
      </c>
      <c r="C1011" s="2" t="s">
        <v>5119</v>
      </c>
      <c r="D1011">
        <v>50000</v>
      </c>
      <c r="E1011">
        <v>6565</v>
      </c>
      <c r="F1011" s="5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8269</v>
      </c>
      <c r="O1011" s="6">
        <f t="shared" si="60"/>
        <v>0.1313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50" x14ac:dyDescent="0.3">
      <c r="A1012">
        <v>1010</v>
      </c>
      <c r="B1012" s="2" t="s">
        <v>1011</v>
      </c>
      <c r="C1012" s="2" t="s">
        <v>5120</v>
      </c>
      <c r="D1012">
        <v>115250</v>
      </c>
      <c r="E1012">
        <v>220</v>
      </c>
      <c r="F1012" s="5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8269</v>
      </c>
      <c r="O1012" s="6">
        <f t="shared" si="60"/>
        <v>1.9088937093275488E-3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50" x14ac:dyDescent="0.3">
      <c r="A1013">
        <v>1011</v>
      </c>
      <c r="B1013" s="2" t="s">
        <v>1012</v>
      </c>
      <c r="C1013" s="2" t="s">
        <v>5121</v>
      </c>
      <c r="D1013">
        <v>20000</v>
      </c>
      <c r="E1013">
        <v>75</v>
      </c>
      <c r="F1013" s="5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8269</v>
      </c>
      <c r="O1013" s="6">
        <f t="shared" si="60"/>
        <v>3.7499999999999999E-3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0" x14ac:dyDescent="0.3">
      <c r="A1014">
        <v>1012</v>
      </c>
      <c r="B1014" s="2" t="s">
        <v>1013</v>
      </c>
      <c r="C1014" s="2" t="s">
        <v>5122</v>
      </c>
      <c r="D1014">
        <v>5000</v>
      </c>
      <c r="E1014">
        <v>1076751.05</v>
      </c>
      <c r="F1014" s="5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8269</v>
      </c>
      <c r="O1014" s="6">
        <f t="shared" si="60"/>
        <v>215.35021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50" x14ac:dyDescent="0.3">
      <c r="A1015">
        <v>1013</v>
      </c>
      <c r="B1015" s="2" t="s">
        <v>1014</v>
      </c>
      <c r="C1015" s="2" t="s">
        <v>5123</v>
      </c>
      <c r="D1015">
        <v>25000</v>
      </c>
      <c r="E1015">
        <v>8632</v>
      </c>
      <c r="F1015" s="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8269</v>
      </c>
      <c r="O1015" s="6">
        <f t="shared" si="60"/>
        <v>0.34527999999999998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4" x14ac:dyDescent="0.3">
      <c r="A1016">
        <v>1014</v>
      </c>
      <c r="B1016" s="2" t="s">
        <v>1015</v>
      </c>
      <c r="C1016" s="2" t="s">
        <v>5124</v>
      </c>
      <c r="D1016">
        <v>10000</v>
      </c>
      <c r="E1016">
        <v>3060</v>
      </c>
      <c r="F1016" s="5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8269</v>
      </c>
      <c r="O1016" s="6">
        <f t="shared" si="60"/>
        <v>0.30599999999999999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4" x14ac:dyDescent="0.3">
      <c r="A1017">
        <v>1015</v>
      </c>
      <c r="B1017" s="2" t="s">
        <v>1016</v>
      </c>
      <c r="C1017" s="2" t="s">
        <v>5125</v>
      </c>
      <c r="D1017">
        <v>9000</v>
      </c>
      <c r="E1017">
        <v>240</v>
      </c>
      <c r="F1017" s="5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8269</v>
      </c>
      <c r="O1017" s="6">
        <f t="shared" si="60"/>
        <v>2.6666666666666668E-2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50" x14ac:dyDescent="0.3">
      <c r="A1018">
        <v>1016</v>
      </c>
      <c r="B1018" s="2" t="s">
        <v>1017</v>
      </c>
      <c r="C1018" s="2" t="s">
        <v>5126</v>
      </c>
      <c r="D1018">
        <v>100000</v>
      </c>
      <c r="E1018">
        <v>2842</v>
      </c>
      <c r="F1018" s="5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8269</v>
      </c>
      <c r="O1018" s="6">
        <f t="shared" si="60"/>
        <v>2.8420000000000001E-2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50" x14ac:dyDescent="0.3">
      <c r="A1019">
        <v>1017</v>
      </c>
      <c r="B1019" s="2" t="s">
        <v>1018</v>
      </c>
      <c r="C1019" s="2" t="s">
        <v>5127</v>
      </c>
      <c r="D1019">
        <v>250000</v>
      </c>
      <c r="E1019">
        <v>57197</v>
      </c>
      <c r="F1019" s="5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8269</v>
      </c>
      <c r="O1019" s="6">
        <f t="shared" si="60"/>
        <v>0.22878799999999999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50" x14ac:dyDescent="0.3">
      <c r="A1020">
        <v>1018</v>
      </c>
      <c r="B1020" s="2" t="s">
        <v>1019</v>
      </c>
      <c r="C1020" s="2" t="s">
        <v>5128</v>
      </c>
      <c r="D1020">
        <v>20000</v>
      </c>
      <c r="E1020">
        <v>621</v>
      </c>
      <c r="F1020" s="5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8269</v>
      </c>
      <c r="O1020" s="6">
        <f t="shared" si="60"/>
        <v>3.1050000000000001E-2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4" x14ac:dyDescent="0.3">
      <c r="A1021">
        <v>1019</v>
      </c>
      <c r="B1021" s="2" t="s">
        <v>1020</v>
      </c>
      <c r="C1021" s="2" t="s">
        <v>5129</v>
      </c>
      <c r="D1021">
        <v>45000</v>
      </c>
      <c r="E1021">
        <v>21300</v>
      </c>
      <c r="F1021" s="5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8269</v>
      </c>
      <c r="O1021" s="6">
        <f t="shared" si="60"/>
        <v>0.47333333333333333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50" x14ac:dyDescent="0.3">
      <c r="A1022">
        <v>1020</v>
      </c>
      <c r="B1022" s="2" t="s">
        <v>1021</v>
      </c>
      <c r="C1022" s="2" t="s">
        <v>5130</v>
      </c>
      <c r="D1022">
        <v>1550</v>
      </c>
      <c r="E1022">
        <v>3186</v>
      </c>
      <c r="F1022" s="5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8276</v>
      </c>
      <c r="O1022" s="6">
        <f t="shared" si="60"/>
        <v>2.0554838709677421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50" x14ac:dyDescent="0.3">
      <c r="A1023">
        <v>1021</v>
      </c>
      <c r="B1023" s="2" t="s">
        <v>1022</v>
      </c>
      <c r="C1023" s="2" t="s">
        <v>5131</v>
      </c>
      <c r="D1023">
        <v>3000</v>
      </c>
      <c r="E1023">
        <v>10554.11</v>
      </c>
      <c r="F1023" s="5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8276</v>
      </c>
      <c r="O1023" s="6">
        <f t="shared" si="60"/>
        <v>3.5180366666666667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4" x14ac:dyDescent="0.3">
      <c r="A1024">
        <v>1022</v>
      </c>
      <c r="B1024" s="2" t="s">
        <v>1023</v>
      </c>
      <c r="C1024" s="2" t="s">
        <v>5132</v>
      </c>
      <c r="D1024">
        <v>2000</v>
      </c>
      <c r="E1024">
        <v>2298</v>
      </c>
      <c r="F1024" s="5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8276</v>
      </c>
      <c r="O1024" s="6">
        <f t="shared" si="60"/>
        <v>1.149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50" x14ac:dyDescent="0.3">
      <c r="A1025">
        <v>1023</v>
      </c>
      <c r="B1025" s="2" t="s">
        <v>1024</v>
      </c>
      <c r="C1025" s="2" t="s">
        <v>5133</v>
      </c>
      <c r="D1025">
        <v>2000</v>
      </c>
      <c r="E1025">
        <v>4743</v>
      </c>
      <c r="F1025" s="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8276</v>
      </c>
      <c r="O1025" s="6">
        <f t="shared" si="60"/>
        <v>2.3715000000000002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50" x14ac:dyDescent="0.3">
      <c r="A1026">
        <v>1024</v>
      </c>
      <c r="B1026" s="2" t="s">
        <v>1025</v>
      </c>
      <c r="C1026" s="2" t="s">
        <v>5134</v>
      </c>
      <c r="D1026">
        <v>20000</v>
      </c>
      <c r="E1026">
        <v>23727.55</v>
      </c>
      <c r="F1026" s="5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8276</v>
      </c>
      <c r="O1026" s="6">
        <f t="shared" si="60"/>
        <v>1.1863774999999999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4" x14ac:dyDescent="0.3">
      <c r="A1027">
        <v>1025</v>
      </c>
      <c r="B1027" s="2" t="s">
        <v>1026</v>
      </c>
      <c r="C1027" s="2" t="s">
        <v>5135</v>
      </c>
      <c r="D1027">
        <v>70000</v>
      </c>
      <c r="E1027">
        <v>76949.820000000007</v>
      </c>
      <c r="F1027" s="5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8276</v>
      </c>
      <c r="O1027" s="6">
        <f t="shared" ref="O1027:O1090" si="64">E1027/D1027</f>
        <v>1.099283142857143</v>
      </c>
      <c r="P1027">
        <f t="shared" ref="P1027:P1090" si="65">IF(L1027=0, P1055, E1027/L1027)</f>
        <v>71.848571428571432</v>
      </c>
      <c r="Q1027" t="str">
        <f t="shared" ref="Q1027:Q1090" si="66">LEFT(N1027,FIND("/", N1027)-1)</f>
        <v>music</v>
      </c>
      <c r="R1027" t="str">
        <f t="shared" ref="R1027:R1090" si="67">RIGHT(N1027,LEN(N1027)-FIND("/",N1027)+0)</f>
        <v>electronic music</v>
      </c>
    </row>
    <row r="1028" spans="1:18" ht="50" x14ac:dyDescent="0.3">
      <c r="A1028">
        <v>1026</v>
      </c>
      <c r="B1028" s="2" t="s">
        <v>1027</v>
      </c>
      <c r="C1028" s="2" t="s">
        <v>5136</v>
      </c>
      <c r="D1028">
        <v>7000</v>
      </c>
      <c r="E1028">
        <v>7000.58</v>
      </c>
      <c r="F1028" s="5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8276</v>
      </c>
      <c r="O1028" s="6">
        <f t="shared" si="64"/>
        <v>1.0000828571428571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50" x14ac:dyDescent="0.3">
      <c r="A1029">
        <v>1027</v>
      </c>
      <c r="B1029" s="2" t="s">
        <v>1028</v>
      </c>
      <c r="C1029" s="2" t="s">
        <v>5137</v>
      </c>
      <c r="D1029">
        <v>7501</v>
      </c>
      <c r="E1029">
        <v>7733</v>
      </c>
      <c r="F1029" s="5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8276</v>
      </c>
      <c r="O1029" s="6">
        <f t="shared" si="64"/>
        <v>1.0309292094387414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50" x14ac:dyDescent="0.3">
      <c r="A1030">
        <v>1028</v>
      </c>
      <c r="B1030" s="2" t="s">
        <v>1029</v>
      </c>
      <c r="C1030" s="2" t="s">
        <v>5138</v>
      </c>
      <c r="D1030">
        <v>10000</v>
      </c>
      <c r="E1030">
        <v>11727</v>
      </c>
      <c r="F1030" s="5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8276</v>
      </c>
      <c r="O1030" s="6">
        <f t="shared" si="64"/>
        <v>1.1727000000000001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4" x14ac:dyDescent="0.3">
      <c r="A1031">
        <v>1029</v>
      </c>
      <c r="B1031" s="2" t="s">
        <v>1030</v>
      </c>
      <c r="C1031" s="2" t="s">
        <v>5139</v>
      </c>
      <c r="D1031">
        <v>10000</v>
      </c>
      <c r="E1031">
        <v>11176</v>
      </c>
      <c r="F1031" s="5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8276</v>
      </c>
      <c r="O1031" s="6">
        <f t="shared" si="64"/>
        <v>1.1175999999999999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4" x14ac:dyDescent="0.3">
      <c r="A1032">
        <v>1030</v>
      </c>
      <c r="B1032" s="2" t="s">
        <v>1031</v>
      </c>
      <c r="C1032" s="2" t="s">
        <v>5140</v>
      </c>
      <c r="D1032">
        <v>2000</v>
      </c>
      <c r="E1032">
        <v>6842</v>
      </c>
      <c r="F1032" s="5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8276</v>
      </c>
      <c r="O1032" s="6">
        <f t="shared" si="64"/>
        <v>3.4209999999999998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50" x14ac:dyDescent="0.3">
      <c r="A1033">
        <v>1031</v>
      </c>
      <c r="B1033" s="2" t="s">
        <v>1032</v>
      </c>
      <c r="C1033" s="2" t="s">
        <v>5141</v>
      </c>
      <c r="D1033">
        <v>10000</v>
      </c>
      <c r="E1033">
        <v>10740</v>
      </c>
      <c r="F1033" s="5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8276</v>
      </c>
      <c r="O1033" s="6">
        <f t="shared" si="64"/>
        <v>1.0740000000000001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2" t="s">
        <v>1033</v>
      </c>
      <c r="C1034" s="2" t="s">
        <v>5142</v>
      </c>
      <c r="D1034">
        <v>5400</v>
      </c>
      <c r="E1034">
        <v>5858.84</v>
      </c>
      <c r="F1034" s="5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8276</v>
      </c>
      <c r="O1034" s="6">
        <f t="shared" si="64"/>
        <v>1.0849703703703704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50" x14ac:dyDescent="0.3">
      <c r="A1035">
        <v>1033</v>
      </c>
      <c r="B1035" s="2" t="s">
        <v>1034</v>
      </c>
      <c r="C1035" s="2" t="s">
        <v>5143</v>
      </c>
      <c r="D1035">
        <v>1328</v>
      </c>
      <c r="E1035">
        <v>1366</v>
      </c>
      <c r="F1035" s="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8276</v>
      </c>
      <c r="O1035" s="6">
        <f t="shared" si="64"/>
        <v>1.0286144578313252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50" x14ac:dyDescent="0.3">
      <c r="A1036">
        <v>1034</v>
      </c>
      <c r="B1036" s="2" t="s">
        <v>1035</v>
      </c>
      <c r="C1036" s="2" t="s">
        <v>5144</v>
      </c>
      <c r="D1036">
        <v>5000</v>
      </c>
      <c r="E1036">
        <v>6500.09</v>
      </c>
      <c r="F1036" s="5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8276</v>
      </c>
      <c r="O1036" s="6">
        <f t="shared" si="64"/>
        <v>1.3000180000000001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50" x14ac:dyDescent="0.3">
      <c r="A1037">
        <v>1035</v>
      </c>
      <c r="B1037" s="2" t="s">
        <v>1036</v>
      </c>
      <c r="C1037" s="2" t="s">
        <v>5145</v>
      </c>
      <c r="D1037">
        <v>4600</v>
      </c>
      <c r="E1037">
        <v>4952</v>
      </c>
      <c r="F1037" s="5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8276</v>
      </c>
      <c r="O1037" s="6">
        <f t="shared" si="64"/>
        <v>1.0765217391304347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50" x14ac:dyDescent="0.3">
      <c r="A1038">
        <v>1036</v>
      </c>
      <c r="B1038" s="2" t="s">
        <v>1037</v>
      </c>
      <c r="C1038" s="2" t="s">
        <v>5146</v>
      </c>
      <c r="D1038">
        <v>4500</v>
      </c>
      <c r="E1038">
        <v>5056.22</v>
      </c>
      <c r="F1038" s="5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8276</v>
      </c>
      <c r="O1038" s="6">
        <f t="shared" si="64"/>
        <v>1.1236044444444444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50" x14ac:dyDescent="0.3">
      <c r="A1039">
        <v>1037</v>
      </c>
      <c r="B1039" s="2" t="s">
        <v>1038</v>
      </c>
      <c r="C1039" s="2" t="s">
        <v>5147</v>
      </c>
      <c r="D1039">
        <v>1000</v>
      </c>
      <c r="E1039">
        <v>1021</v>
      </c>
      <c r="F1039" s="5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8276</v>
      </c>
      <c r="O1039" s="6">
        <f t="shared" si="64"/>
        <v>1.0209999999999999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50" x14ac:dyDescent="0.3">
      <c r="A1040">
        <v>1038</v>
      </c>
      <c r="B1040" s="2" t="s">
        <v>1039</v>
      </c>
      <c r="C1040" s="2" t="s">
        <v>5148</v>
      </c>
      <c r="D1040">
        <v>1500</v>
      </c>
      <c r="E1040">
        <v>2180</v>
      </c>
      <c r="F1040" s="5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8276</v>
      </c>
      <c r="O1040" s="6">
        <f t="shared" si="64"/>
        <v>1.4533333333333334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50" x14ac:dyDescent="0.3">
      <c r="A1041">
        <v>1039</v>
      </c>
      <c r="B1041" s="2" t="s">
        <v>1040</v>
      </c>
      <c r="C1041" s="2" t="s">
        <v>5149</v>
      </c>
      <c r="D1041">
        <v>500</v>
      </c>
      <c r="E1041">
        <v>641</v>
      </c>
      <c r="F1041" s="5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8276</v>
      </c>
      <c r="O1041" s="6">
        <f t="shared" si="64"/>
        <v>1.282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50" x14ac:dyDescent="0.3">
      <c r="A1042">
        <v>1040</v>
      </c>
      <c r="B1042" s="2" t="s">
        <v>1041</v>
      </c>
      <c r="C1042" s="2" t="s">
        <v>5150</v>
      </c>
      <c r="D1042">
        <v>85000</v>
      </c>
      <c r="E1042">
        <v>250</v>
      </c>
      <c r="F1042" s="5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8277</v>
      </c>
      <c r="O1042" s="6">
        <f t="shared" si="64"/>
        <v>2.9411764705882353E-3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50" x14ac:dyDescent="0.3">
      <c r="A1043">
        <v>1041</v>
      </c>
      <c r="B1043" s="2" t="s">
        <v>1042</v>
      </c>
      <c r="C1043" s="2" t="s">
        <v>5151</v>
      </c>
      <c r="D1043">
        <v>50</v>
      </c>
      <c r="E1043">
        <v>0</v>
      </c>
      <c r="F1043" s="5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8277</v>
      </c>
      <c r="O1043" s="6">
        <f t="shared" si="64"/>
        <v>0</v>
      </c>
      <c r="P1043">
        <f t="shared" si="65"/>
        <v>40.476190476190474</v>
      </c>
      <c r="Q1043" t="str">
        <f t="shared" si="66"/>
        <v>journalism</v>
      </c>
      <c r="R1043" t="str">
        <f t="shared" si="67"/>
        <v>audio</v>
      </c>
    </row>
    <row r="1044" spans="1:18" ht="50" x14ac:dyDescent="0.3">
      <c r="A1044">
        <v>1042</v>
      </c>
      <c r="B1044" s="2" t="s">
        <v>1043</v>
      </c>
      <c r="C1044" s="2" t="s">
        <v>5152</v>
      </c>
      <c r="D1044">
        <v>650</v>
      </c>
      <c r="E1044">
        <v>10</v>
      </c>
      <c r="F1044" s="5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8277</v>
      </c>
      <c r="O1044" s="6">
        <f t="shared" si="64"/>
        <v>1.5384615384615385E-2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50" x14ac:dyDescent="0.3">
      <c r="A1045">
        <v>1043</v>
      </c>
      <c r="B1045" s="2" t="s">
        <v>1044</v>
      </c>
      <c r="C1045" s="2" t="s">
        <v>5153</v>
      </c>
      <c r="D1045">
        <v>100000</v>
      </c>
      <c r="E1045">
        <v>8537</v>
      </c>
      <c r="F1045" s="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8277</v>
      </c>
      <c r="O1045" s="6">
        <f t="shared" si="64"/>
        <v>8.5370000000000001E-2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50" x14ac:dyDescent="0.3">
      <c r="A1046">
        <v>1044</v>
      </c>
      <c r="B1046" s="2" t="s">
        <v>1045</v>
      </c>
      <c r="C1046" s="2" t="s">
        <v>5154</v>
      </c>
      <c r="D1046">
        <v>7000</v>
      </c>
      <c r="E1046">
        <v>6</v>
      </c>
      <c r="F1046" s="5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8277</v>
      </c>
      <c r="O1046" s="6">
        <f t="shared" si="64"/>
        <v>8.571428571428571E-4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50" x14ac:dyDescent="0.3">
      <c r="A1047">
        <v>1045</v>
      </c>
      <c r="B1047" s="2" t="s">
        <v>1046</v>
      </c>
      <c r="C1047" s="2" t="s">
        <v>5155</v>
      </c>
      <c r="D1047">
        <v>10000</v>
      </c>
      <c r="E1047">
        <v>266</v>
      </c>
      <c r="F1047" s="5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8277</v>
      </c>
      <c r="O1047" s="6">
        <f t="shared" si="64"/>
        <v>2.6599999999999999E-2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50" x14ac:dyDescent="0.3">
      <c r="A1048">
        <v>1046</v>
      </c>
      <c r="B1048" s="2" t="s">
        <v>1047</v>
      </c>
      <c r="C1048" s="2" t="s">
        <v>5156</v>
      </c>
      <c r="D1048">
        <v>3000</v>
      </c>
      <c r="E1048">
        <v>0</v>
      </c>
      <c r="F1048" s="5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8277</v>
      </c>
      <c r="O1048" s="6">
        <f t="shared" si="64"/>
        <v>0</v>
      </c>
      <c r="P1048">
        <f t="shared" si="65"/>
        <v>113.56666666666666</v>
      </c>
      <c r="Q1048" t="str">
        <f t="shared" si="66"/>
        <v>journalism</v>
      </c>
      <c r="R1048" t="str">
        <f t="shared" si="67"/>
        <v>audio</v>
      </c>
    </row>
    <row r="1049" spans="1:18" ht="50" x14ac:dyDescent="0.3">
      <c r="A1049">
        <v>1047</v>
      </c>
      <c r="B1049" s="2" t="s">
        <v>1048</v>
      </c>
      <c r="C1049" s="2" t="s">
        <v>5157</v>
      </c>
      <c r="D1049">
        <v>2000</v>
      </c>
      <c r="E1049">
        <v>1</v>
      </c>
      <c r="F1049" s="5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8277</v>
      </c>
      <c r="O1049" s="6">
        <f t="shared" si="64"/>
        <v>5.0000000000000001E-4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50" x14ac:dyDescent="0.3">
      <c r="A1050">
        <v>1048</v>
      </c>
      <c r="B1050" s="2" t="s">
        <v>1049</v>
      </c>
      <c r="C1050" s="2" t="s">
        <v>5158</v>
      </c>
      <c r="D1050">
        <v>15000</v>
      </c>
      <c r="E1050">
        <v>212</v>
      </c>
      <c r="F1050" s="5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8277</v>
      </c>
      <c r="O1050" s="6">
        <f t="shared" si="64"/>
        <v>1.4133333333333333E-2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2" t="s">
        <v>1050</v>
      </c>
      <c r="C1051" s="2" t="s">
        <v>5159</v>
      </c>
      <c r="D1051">
        <v>12000</v>
      </c>
      <c r="E1051">
        <v>0</v>
      </c>
      <c r="F1051" s="5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8277</v>
      </c>
      <c r="O1051" s="6">
        <f t="shared" si="64"/>
        <v>0</v>
      </c>
      <c r="P1051">
        <f t="shared" si="65"/>
        <v>43.976047904191617</v>
      </c>
      <c r="Q1051" t="str">
        <f t="shared" si="66"/>
        <v>journalism</v>
      </c>
      <c r="R1051" t="str">
        <f t="shared" si="67"/>
        <v>audio</v>
      </c>
    </row>
    <row r="1052" spans="1:18" x14ac:dyDescent="0.3">
      <c r="A1052">
        <v>1050</v>
      </c>
      <c r="B1052" s="2" t="s">
        <v>1051</v>
      </c>
      <c r="C1052" s="2" t="s">
        <v>5160</v>
      </c>
      <c r="D1052">
        <v>2500</v>
      </c>
      <c r="E1052">
        <v>0</v>
      </c>
      <c r="F1052" s="5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8277</v>
      </c>
      <c r="O1052" s="6">
        <f t="shared" si="64"/>
        <v>0</v>
      </c>
      <c r="P1052">
        <f t="shared" si="65"/>
        <v>9</v>
      </c>
      <c r="Q1052" t="str">
        <f t="shared" si="66"/>
        <v>journalism</v>
      </c>
      <c r="R1052" t="str">
        <f t="shared" si="67"/>
        <v>audio</v>
      </c>
    </row>
    <row r="1053" spans="1:18" ht="50" x14ac:dyDescent="0.3">
      <c r="A1053">
        <v>1051</v>
      </c>
      <c r="B1053" s="2" t="s">
        <v>1052</v>
      </c>
      <c r="C1053" s="2" t="s">
        <v>5161</v>
      </c>
      <c r="D1053">
        <v>500</v>
      </c>
      <c r="E1053">
        <v>0</v>
      </c>
      <c r="F1053" s="5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8277</v>
      </c>
      <c r="O1053" s="6">
        <f t="shared" si="64"/>
        <v>0</v>
      </c>
      <c r="P1053">
        <f t="shared" si="65"/>
        <v>37.666666666666664</v>
      </c>
      <c r="Q1053" t="str">
        <f t="shared" si="66"/>
        <v>journalism</v>
      </c>
      <c r="R1053" t="str">
        <f t="shared" si="67"/>
        <v>audio</v>
      </c>
    </row>
    <row r="1054" spans="1:18" ht="66" x14ac:dyDescent="0.3">
      <c r="A1054">
        <v>1052</v>
      </c>
      <c r="B1054" s="2" t="s">
        <v>1053</v>
      </c>
      <c r="C1054" s="2" t="s">
        <v>5162</v>
      </c>
      <c r="D1054">
        <v>4336</v>
      </c>
      <c r="E1054">
        <v>0</v>
      </c>
      <c r="F1054" s="5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8277</v>
      </c>
      <c r="O1054" s="6">
        <f t="shared" si="64"/>
        <v>0</v>
      </c>
      <c r="P1054">
        <f t="shared" si="65"/>
        <v>18.581632653061224</v>
      </c>
      <c r="Q1054" t="str">
        <f t="shared" si="66"/>
        <v>journalism</v>
      </c>
      <c r="R1054" t="str">
        <f t="shared" si="67"/>
        <v>audio</v>
      </c>
    </row>
    <row r="1055" spans="1:18" ht="50" x14ac:dyDescent="0.3">
      <c r="A1055">
        <v>1053</v>
      </c>
      <c r="B1055" s="2" t="s">
        <v>1054</v>
      </c>
      <c r="C1055" s="2" t="s">
        <v>5163</v>
      </c>
      <c r="D1055">
        <v>1500</v>
      </c>
      <c r="E1055">
        <v>15</v>
      </c>
      <c r="F1055" s="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8277</v>
      </c>
      <c r="O1055" s="6">
        <f t="shared" si="64"/>
        <v>0.01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0" x14ac:dyDescent="0.3">
      <c r="A1056">
        <v>1054</v>
      </c>
      <c r="B1056" s="2" t="s">
        <v>1055</v>
      </c>
      <c r="C1056" s="2" t="s">
        <v>5164</v>
      </c>
      <c r="D1056">
        <v>2500</v>
      </c>
      <c r="E1056">
        <v>0</v>
      </c>
      <c r="F1056" s="5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8277</v>
      </c>
      <c r="O1056" s="6">
        <f t="shared" si="64"/>
        <v>0</v>
      </c>
      <c r="P1056">
        <f t="shared" si="65"/>
        <v>18.666666666666668</v>
      </c>
      <c r="Q1056" t="str">
        <f t="shared" si="66"/>
        <v>journalism</v>
      </c>
      <c r="R1056" t="str">
        <f t="shared" si="67"/>
        <v>audio</v>
      </c>
    </row>
    <row r="1057" spans="1:18" ht="50" x14ac:dyDescent="0.3">
      <c r="A1057">
        <v>1055</v>
      </c>
      <c r="B1057" s="2" t="s">
        <v>1056</v>
      </c>
      <c r="C1057" s="2" t="s">
        <v>5165</v>
      </c>
      <c r="D1057">
        <v>3500</v>
      </c>
      <c r="E1057">
        <v>0</v>
      </c>
      <c r="F1057" s="5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8277</v>
      </c>
      <c r="O1057" s="6">
        <f t="shared" si="64"/>
        <v>0</v>
      </c>
      <c r="P1057">
        <f t="shared" si="65"/>
        <v>410</v>
      </c>
      <c r="Q1057" t="str">
        <f t="shared" si="66"/>
        <v>journalism</v>
      </c>
      <c r="R1057" t="str">
        <f t="shared" si="67"/>
        <v>audio</v>
      </c>
    </row>
    <row r="1058" spans="1:18" ht="50" x14ac:dyDescent="0.3">
      <c r="A1058">
        <v>1056</v>
      </c>
      <c r="B1058" s="2" t="s">
        <v>1057</v>
      </c>
      <c r="C1058" s="2" t="s">
        <v>5166</v>
      </c>
      <c r="D1058">
        <v>10000</v>
      </c>
      <c r="E1058">
        <v>0</v>
      </c>
      <c r="F1058" s="5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8277</v>
      </c>
      <c r="O1058" s="6">
        <f t="shared" si="64"/>
        <v>0</v>
      </c>
      <c r="P1058">
        <f t="shared" si="65"/>
        <v>100.23371794871794</v>
      </c>
      <c r="Q1058" t="str">
        <f t="shared" si="66"/>
        <v>journalism</v>
      </c>
      <c r="R1058" t="str">
        <f t="shared" si="67"/>
        <v>audio</v>
      </c>
    </row>
    <row r="1059" spans="1:18" ht="34" x14ac:dyDescent="0.3">
      <c r="A1059">
        <v>1057</v>
      </c>
      <c r="B1059" s="2" t="s">
        <v>1058</v>
      </c>
      <c r="C1059" s="2" t="s">
        <v>5167</v>
      </c>
      <c r="D1059">
        <v>10000</v>
      </c>
      <c r="E1059">
        <v>0</v>
      </c>
      <c r="F1059" s="5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8277</v>
      </c>
      <c r="O1059" s="6">
        <f t="shared" si="64"/>
        <v>0</v>
      </c>
      <c r="P1059">
        <f t="shared" si="65"/>
        <v>114</v>
      </c>
      <c r="Q1059" t="str">
        <f t="shared" si="66"/>
        <v>journalism</v>
      </c>
      <c r="R1059" t="str">
        <f t="shared" si="67"/>
        <v>audio</v>
      </c>
    </row>
    <row r="1060" spans="1:18" ht="50" x14ac:dyDescent="0.3">
      <c r="A1060">
        <v>1058</v>
      </c>
      <c r="B1060" s="2" t="s">
        <v>1059</v>
      </c>
      <c r="C1060" s="2" t="s">
        <v>5168</v>
      </c>
      <c r="D1060">
        <v>40000</v>
      </c>
      <c r="E1060">
        <v>0</v>
      </c>
      <c r="F1060" s="5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8277</v>
      </c>
      <c r="O1060" s="6">
        <f t="shared" si="64"/>
        <v>0</v>
      </c>
      <c r="P1060">
        <f t="shared" si="65"/>
        <v>7.5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2" t="s">
        <v>1060</v>
      </c>
      <c r="C1061" s="2" t="s">
        <v>5169</v>
      </c>
      <c r="D1061">
        <v>1100</v>
      </c>
      <c r="E1061">
        <v>0</v>
      </c>
      <c r="F1061" s="5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8277</v>
      </c>
      <c r="O1061" s="6">
        <f t="shared" si="64"/>
        <v>0</v>
      </c>
      <c r="P1061">
        <f t="shared" si="65"/>
        <v>13.25</v>
      </c>
      <c r="Q1061" t="str">
        <f t="shared" si="66"/>
        <v>journalism</v>
      </c>
      <c r="R1061" t="str">
        <f t="shared" si="67"/>
        <v>audio</v>
      </c>
    </row>
    <row r="1062" spans="1:18" ht="50" x14ac:dyDescent="0.3">
      <c r="A1062">
        <v>1060</v>
      </c>
      <c r="B1062" s="2" t="s">
        <v>1061</v>
      </c>
      <c r="C1062" s="2" t="s">
        <v>5170</v>
      </c>
      <c r="D1062">
        <v>5000</v>
      </c>
      <c r="E1062">
        <v>50</v>
      </c>
      <c r="F1062" s="5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8277</v>
      </c>
      <c r="O1062" s="6">
        <f t="shared" si="64"/>
        <v>0.01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4" x14ac:dyDescent="0.3">
      <c r="A1063">
        <v>1061</v>
      </c>
      <c r="B1063" s="2" t="s">
        <v>1062</v>
      </c>
      <c r="C1063" s="2" t="s">
        <v>5171</v>
      </c>
      <c r="D1063">
        <v>4000</v>
      </c>
      <c r="E1063">
        <v>0</v>
      </c>
      <c r="F1063" s="5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8277</v>
      </c>
      <c r="O1063" s="6">
        <f t="shared" si="64"/>
        <v>0</v>
      </c>
      <c r="P1063">
        <f t="shared" si="65"/>
        <v>23.959183673469386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2" t="s">
        <v>1063</v>
      </c>
      <c r="C1064" s="2" t="s">
        <v>5172</v>
      </c>
      <c r="D1064">
        <v>199</v>
      </c>
      <c r="E1064">
        <v>190</v>
      </c>
      <c r="F1064" s="5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8277</v>
      </c>
      <c r="O1064" s="6">
        <f t="shared" si="64"/>
        <v>0.95477386934673369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50" x14ac:dyDescent="0.3">
      <c r="A1065">
        <v>1063</v>
      </c>
      <c r="B1065" s="2" t="s">
        <v>1064</v>
      </c>
      <c r="C1065" s="2" t="s">
        <v>5173</v>
      </c>
      <c r="D1065">
        <v>1000</v>
      </c>
      <c r="E1065">
        <v>0</v>
      </c>
      <c r="F1065" s="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8277</v>
      </c>
      <c r="O1065" s="6">
        <f t="shared" si="64"/>
        <v>0</v>
      </c>
      <c r="P1065">
        <f t="shared" si="65"/>
        <v>12.5</v>
      </c>
      <c r="Q1065" t="str">
        <f t="shared" si="66"/>
        <v>journalism</v>
      </c>
      <c r="R1065" t="str">
        <f t="shared" si="67"/>
        <v>audio</v>
      </c>
    </row>
    <row r="1066" spans="1:18" ht="50" x14ac:dyDescent="0.3">
      <c r="A1066">
        <v>1064</v>
      </c>
      <c r="B1066" s="2" t="s">
        <v>1065</v>
      </c>
      <c r="C1066" s="2" t="s">
        <v>5174</v>
      </c>
      <c r="D1066">
        <v>90000</v>
      </c>
      <c r="E1066">
        <v>8077</v>
      </c>
      <c r="F1066" s="5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8278</v>
      </c>
      <c r="O1066" s="6">
        <f t="shared" si="64"/>
        <v>8.9744444444444446E-2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50" x14ac:dyDescent="0.3">
      <c r="A1067">
        <v>1065</v>
      </c>
      <c r="B1067" s="2" t="s">
        <v>1066</v>
      </c>
      <c r="C1067" s="2" t="s">
        <v>5175</v>
      </c>
      <c r="D1067">
        <v>3000</v>
      </c>
      <c r="E1067">
        <v>81</v>
      </c>
      <c r="F1067" s="5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8278</v>
      </c>
      <c r="O1067" s="6">
        <f t="shared" si="64"/>
        <v>2.7E-2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50" x14ac:dyDescent="0.3">
      <c r="A1068">
        <v>1066</v>
      </c>
      <c r="B1068" s="2" t="s">
        <v>1067</v>
      </c>
      <c r="C1068" s="2" t="s">
        <v>5176</v>
      </c>
      <c r="D1068">
        <v>150000</v>
      </c>
      <c r="E1068">
        <v>5051</v>
      </c>
      <c r="F1068" s="5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8278</v>
      </c>
      <c r="O1068" s="6">
        <f t="shared" si="64"/>
        <v>3.3673333333333333E-2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50" x14ac:dyDescent="0.3">
      <c r="A1069">
        <v>1067</v>
      </c>
      <c r="B1069" s="2" t="s">
        <v>1068</v>
      </c>
      <c r="C1069" s="2" t="s">
        <v>5177</v>
      </c>
      <c r="D1069">
        <v>500</v>
      </c>
      <c r="E1069">
        <v>130</v>
      </c>
      <c r="F1069" s="5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8278</v>
      </c>
      <c r="O1069" s="6">
        <f t="shared" si="64"/>
        <v>0.26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0" x14ac:dyDescent="0.3">
      <c r="A1070">
        <v>1068</v>
      </c>
      <c r="B1070" s="2" t="s">
        <v>1069</v>
      </c>
      <c r="C1070" s="2" t="s">
        <v>5178</v>
      </c>
      <c r="D1070">
        <v>30000</v>
      </c>
      <c r="E1070">
        <v>45</v>
      </c>
      <c r="F1070" s="5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8278</v>
      </c>
      <c r="O1070" s="6">
        <f t="shared" si="64"/>
        <v>1.5E-3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50" x14ac:dyDescent="0.3">
      <c r="A1071">
        <v>1069</v>
      </c>
      <c r="B1071" s="2" t="s">
        <v>1070</v>
      </c>
      <c r="C1071" s="2" t="s">
        <v>5179</v>
      </c>
      <c r="D1071">
        <v>2200</v>
      </c>
      <c r="E1071">
        <v>850</v>
      </c>
      <c r="F1071" s="5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8278</v>
      </c>
      <c r="O1071" s="6">
        <f t="shared" si="64"/>
        <v>0.38636363636363635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50" x14ac:dyDescent="0.3">
      <c r="A1072">
        <v>1070</v>
      </c>
      <c r="B1072" s="2" t="s">
        <v>1071</v>
      </c>
      <c r="C1072" s="2" t="s">
        <v>5180</v>
      </c>
      <c r="D1072">
        <v>10000</v>
      </c>
      <c r="E1072">
        <v>70</v>
      </c>
      <c r="F1072" s="5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8278</v>
      </c>
      <c r="O1072" s="6">
        <f t="shared" si="64"/>
        <v>7.0000000000000001E-3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50" x14ac:dyDescent="0.3">
      <c r="A1073">
        <v>1071</v>
      </c>
      <c r="B1073" s="2" t="s">
        <v>1072</v>
      </c>
      <c r="C1073" s="2" t="s">
        <v>5181</v>
      </c>
      <c r="D1073">
        <v>100</v>
      </c>
      <c r="E1073">
        <v>0</v>
      </c>
      <c r="F1073" s="5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8278</v>
      </c>
      <c r="O1073" s="6">
        <f t="shared" si="64"/>
        <v>0</v>
      </c>
      <c r="P1073">
        <f t="shared" si="65"/>
        <v>25</v>
      </c>
      <c r="Q1073" t="str">
        <f t="shared" si="66"/>
        <v>games</v>
      </c>
      <c r="R1073" t="str">
        <f t="shared" si="67"/>
        <v>video games</v>
      </c>
    </row>
    <row r="1074" spans="1:18" ht="50" x14ac:dyDescent="0.3">
      <c r="A1074">
        <v>1072</v>
      </c>
      <c r="B1074" s="2" t="s">
        <v>1073</v>
      </c>
      <c r="C1074" s="2" t="s">
        <v>5182</v>
      </c>
      <c r="D1074">
        <v>75000</v>
      </c>
      <c r="E1074">
        <v>51</v>
      </c>
      <c r="F1074" s="5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8278</v>
      </c>
      <c r="O1074" s="6">
        <f t="shared" si="64"/>
        <v>6.8000000000000005E-4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4" x14ac:dyDescent="0.3">
      <c r="A1075">
        <v>1073</v>
      </c>
      <c r="B1075" s="2" t="s">
        <v>1074</v>
      </c>
      <c r="C1075" s="2" t="s">
        <v>5183</v>
      </c>
      <c r="D1075">
        <v>750</v>
      </c>
      <c r="E1075">
        <v>10</v>
      </c>
      <c r="F1075" s="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8278</v>
      </c>
      <c r="O1075" s="6">
        <f t="shared" si="64"/>
        <v>1.3333333333333334E-2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0" x14ac:dyDescent="0.3">
      <c r="A1076">
        <v>1074</v>
      </c>
      <c r="B1076" s="2" t="s">
        <v>1075</v>
      </c>
      <c r="C1076" s="2" t="s">
        <v>5184</v>
      </c>
      <c r="D1076">
        <v>54000</v>
      </c>
      <c r="E1076">
        <v>3407</v>
      </c>
      <c r="F1076" s="5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8278</v>
      </c>
      <c r="O1076" s="6">
        <f t="shared" si="64"/>
        <v>6.3092592592592589E-2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4" x14ac:dyDescent="0.3">
      <c r="A1077">
        <v>1075</v>
      </c>
      <c r="B1077" s="2" t="s">
        <v>1076</v>
      </c>
      <c r="C1077" s="2" t="s">
        <v>5185</v>
      </c>
      <c r="D1077">
        <v>1000</v>
      </c>
      <c r="E1077">
        <v>45</v>
      </c>
      <c r="F1077" s="5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8278</v>
      </c>
      <c r="O1077" s="6">
        <f t="shared" si="64"/>
        <v>4.4999999999999998E-2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50" x14ac:dyDescent="0.3">
      <c r="A1078">
        <v>1076</v>
      </c>
      <c r="B1078" s="2" t="s">
        <v>1077</v>
      </c>
      <c r="C1078" s="2" t="s">
        <v>5186</v>
      </c>
      <c r="D1078">
        <v>75000</v>
      </c>
      <c r="E1078">
        <v>47074</v>
      </c>
      <c r="F1078" s="5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8278</v>
      </c>
      <c r="O1078" s="6">
        <f t="shared" si="64"/>
        <v>0.62765333333333329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50" x14ac:dyDescent="0.3">
      <c r="A1079">
        <v>1077</v>
      </c>
      <c r="B1079" s="2" t="s">
        <v>1078</v>
      </c>
      <c r="C1079" s="2" t="s">
        <v>5187</v>
      </c>
      <c r="D1079">
        <v>25000</v>
      </c>
      <c r="E1079">
        <v>7344</v>
      </c>
      <c r="F1079" s="5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8278</v>
      </c>
      <c r="O1079" s="6">
        <f t="shared" si="64"/>
        <v>0.29376000000000002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50" x14ac:dyDescent="0.3">
      <c r="A1080">
        <v>1078</v>
      </c>
      <c r="B1080" s="2" t="s">
        <v>1079</v>
      </c>
      <c r="C1080" s="2" t="s">
        <v>5188</v>
      </c>
      <c r="D1080">
        <v>600</v>
      </c>
      <c r="E1080">
        <v>45</v>
      </c>
      <c r="F1080" s="5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8278</v>
      </c>
      <c r="O1080" s="6">
        <f t="shared" si="64"/>
        <v>7.4999999999999997E-2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50" x14ac:dyDescent="0.3">
      <c r="A1081">
        <v>1079</v>
      </c>
      <c r="B1081" s="2" t="s">
        <v>1080</v>
      </c>
      <c r="C1081" s="2" t="s">
        <v>5189</v>
      </c>
      <c r="D1081">
        <v>26000</v>
      </c>
      <c r="E1081">
        <v>678</v>
      </c>
      <c r="F1081" s="5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8278</v>
      </c>
      <c r="O1081" s="6">
        <f t="shared" si="64"/>
        <v>2.6076923076923077E-2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50" x14ac:dyDescent="0.3">
      <c r="A1082">
        <v>1080</v>
      </c>
      <c r="B1082" s="2" t="s">
        <v>1081</v>
      </c>
      <c r="C1082" s="2" t="s">
        <v>5190</v>
      </c>
      <c r="D1082">
        <v>20000</v>
      </c>
      <c r="E1082">
        <v>1821</v>
      </c>
      <c r="F1082" s="5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8278</v>
      </c>
      <c r="O1082" s="6">
        <f t="shared" si="64"/>
        <v>9.1050000000000006E-2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50" x14ac:dyDescent="0.3">
      <c r="A1083">
        <v>1081</v>
      </c>
      <c r="B1083" s="2" t="s">
        <v>1082</v>
      </c>
      <c r="C1083" s="2" t="s">
        <v>5191</v>
      </c>
      <c r="D1083">
        <v>68000</v>
      </c>
      <c r="E1083">
        <v>12</v>
      </c>
      <c r="F1083" s="5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8278</v>
      </c>
      <c r="O1083" s="6">
        <f t="shared" si="64"/>
        <v>1.7647058823529413E-4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4" x14ac:dyDescent="0.3">
      <c r="A1084">
        <v>1082</v>
      </c>
      <c r="B1084" s="2" t="s">
        <v>1083</v>
      </c>
      <c r="C1084" s="2" t="s">
        <v>5192</v>
      </c>
      <c r="D1084">
        <v>10000</v>
      </c>
      <c r="E1084">
        <v>56</v>
      </c>
      <c r="F1084" s="5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8278</v>
      </c>
      <c r="O1084" s="6">
        <f t="shared" si="64"/>
        <v>5.5999999999999999E-3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50" x14ac:dyDescent="0.3">
      <c r="A1085">
        <v>1083</v>
      </c>
      <c r="B1085" s="2" t="s">
        <v>1084</v>
      </c>
      <c r="C1085" s="2" t="s">
        <v>5193</v>
      </c>
      <c r="D1085">
        <v>50000</v>
      </c>
      <c r="E1085">
        <v>410</v>
      </c>
      <c r="F1085" s="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8278</v>
      </c>
      <c r="O1085" s="6">
        <f t="shared" si="64"/>
        <v>8.2000000000000007E-3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2" t="s">
        <v>1085</v>
      </c>
      <c r="C1086" s="2" t="s">
        <v>5194</v>
      </c>
      <c r="D1086">
        <v>550</v>
      </c>
      <c r="E1086">
        <v>0</v>
      </c>
      <c r="F1086" s="5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8278</v>
      </c>
      <c r="O1086" s="6">
        <f t="shared" si="64"/>
        <v>0</v>
      </c>
      <c r="P1086">
        <f t="shared" si="65"/>
        <v>100.23371794871794</v>
      </c>
      <c r="Q1086" t="str">
        <f t="shared" si="66"/>
        <v>games</v>
      </c>
      <c r="R1086" t="str">
        <f t="shared" si="67"/>
        <v>video games</v>
      </c>
    </row>
    <row r="1087" spans="1:18" ht="34" x14ac:dyDescent="0.3">
      <c r="A1087">
        <v>1085</v>
      </c>
      <c r="B1087" s="2" t="s">
        <v>1086</v>
      </c>
      <c r="C1087" s="2" t="s">
        <v>5195</v>
      </c>
      <c r="D1087">
        <v>30000</v>
      </c>
      <c r="E1087">
        <v>1026</v>
      </c>
      <c r="F1087" s="5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8278</v>
      </c>
      <c r="O1087" s="6">
        <f t="shared" si="64"/>
        <v>3.4200000000000001E-2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2" t="s">
        <v>1087</v>
      </c>
      <c r="C1088" s="2" t="s">
        <v>5196</v>
      </c>
      <c r="D1088">
        <v>18000</v>
      </c>
      <c r="E1088">
        <v>15</v>
      </c>
      <c r="F1088" s="5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8278</v>
      </c>
      <c r="O1088" s="6">
        <f t="shared" si="64"/>
        <v>8.3333333333333339E-4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50" x14ac:dyDescent="0.3">
      <c r="A1089">
        <v>1087</v>
      </c>
      <c r="B1089" s="2" t="s">
        <v>1088</v>
      </c>
      <c r="C1089" s="2" t="s">
        <v>5197</v>
      </c>
      <c r="D1089">
        <v>1100</v>
      </c>
      <c r="E1089">
        <v>0</v>
      </c>
      <c r="F1089" s="5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8278</v>
      </c>
      <c r="O1089" s="6">
        <f t="shared" si="64"/>
        <v>0</v>
      </c>
      <c r="P1089">
        <f t="shared" si="65"/>
        <v>13.25</v>
      </c>
      <c r="Q1089" t="str">
        <f t="shared" si="66"/>
        <v>games</v>
      </c>
      <c r="R1089" t="str">
        <f t="shared" si="67"/>
        <v>video games</v>
      </c>
    </row>
    <row r="1090" spans="1:18" ht="34" x14ac:dyDescent="0.3">
      <c r="A1090">
        <v>1088</v>
      </c>
      <c r="B1090" s="2" t="s">
        <v>1089</v>
      </c>
      <c r="C1090" s="2" t="s">
        <v>5198</v>
      </c>
      <c r="D1090">
        <v>45000</v>
      </c>
      <c r="E1090">
        <v>6382.34</v>
      </c>
      <c r="F1090" s="5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8278</v>
      </c>
      <c r="O1090" s="6">
        <f t="shared" si="64"/>
        <v>0.14182977777777778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4" x14ac:dyDescent="0.3">
      <c r="A1091">
        <v>1089</v>
      </c>
      <c r="B1091" s="2" t="s">
        <v>1090</v>
      </c>
      <c r="C1091" s="2" t="s">
        <v>5199</v>
      </c>
      <c r="D1091">
        <v>15000</v>
      </c>
      <c r="E1091">
        <v>1174</v>
      </c>
      <c r="F1091" s="5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8278</v>
      </c>
      <c r="O1091" s="6">
        <f t="shared" ref="O1091:O1154" si="68">E1091/D1091</f>
        <v>7.8266666666666665E-2</v>
      </c>
      <c r="P1091">
        <f t="shared" ref="P1091:P1154" si="69">IF(L1091=0, P1119, E1091/L1091)</f>
        <v>23.959183673469386</v>
      </c>
      <c r="Q1091" t="str">
        <f t="shared" ref="Q1091:Q1154" si="70">LEFT(N1091,FIND("/", N1091)-1)</f>
        <v>games</v>
      </c>
      <c r="R1091" t="str">
        <f t="shared" ref="R1091:R1154" si="71">RIGHT(N1091,LEN(N1091)-FIND("/",N1091)+0)</f>
        <v>video games</v>
      </c>
    </row>
    <row r="1092" spans="1:18" ht="50" x14ac:dyDescent="0.3">
      <c r="A1092">
        <v>1090</v>
      </c>
      <c r="B1092" s="2" t="s">
        <v>1091</v>
      </c>
      <c r="C1092" s="2" t="s">
        <v>5200</v>
      </c>
      <c r="D1092">
        <v>12999</v>
      </c>
      <c r="E1092">
        <v>5</v>
      </c>
      <c r="F1092" s="5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8278</v>
      </c>
      <c r="O1092" s="6">
        <f t="shared" si="68"/>
        <v>3.8464497269020693E-4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50" x14ac:dyDescent="0.3">
      <c r="A1093">
        <v>1091</v>
      </c>
      <c r="B1093" s="2" t="s">
        <v>1092</v>
      </c>
      <c r="C1093" s="2" t="s">
        <v>5201</v>
      </c>
      <c r="D1093">
        <v>200</v>
      </c>
      <c r="E1093">
        <v>25</v>
      </c>
      <c r="F1093" s="5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8278</v>
      </c>
      <c r="O1093" s="6">
        <f t="shared" si="68"/>
        <v>0.125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0" x14ac:dyDescent="0.3">
      <c r="A1094">
        <v>1092</v>
      </c>
      <c r="B1094" s="2" t="s">
        <v>1093</v>
      </c>
      <c r="C1094" s="2" t="s">
        <v>5202</v>
      </c>
      <c r="D1094">
        <v>2000</v>
      </c>
      <c r="E1094">
        <v>21</v>
      </c>
      <c r="F1094" s="5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8278</v>
      </c>
      <c r="O1094" s="6">
        <f t="shared" si="68"/>
        <v>1.0500000000000001E-2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50" x14ac:dyDescent="0.3">
      <c r="A1095">
        <v>1093</v>
      </c>
      <c r="B1095" s="2" t="s">
        <v>1094</v>
      </c>
      <c r="C1095" s="2" t="s">
        <v>5203</v>
      </c>
      <c r="D1095">
        <v>300</v>
      </c>
      <c r="E1095">
        <v>42.25</v>
      </c>
      <c r="F1095" s="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8278</v>
      </c>
      <c r="O1095" s="6">
        <f t="shared" si="68"/>
        <v>0.14083333333333334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50" x14ac:dyDescent="0.3">
      <c r="A1096">
        <v>1094</v>
      </c>
      <c r="B1096" s="2" t="s">
        <v>1095</v>
      </c>
      <c r="C1096" s="2" t="s">
        <v>5204</v>
      </c>
      <c r="D1096">
        <v>18000</v>
      </c>
      <c r="E1096">
        <v>3294.01</v>
      </c>
      <c r="F1096" s="5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8278</v>
      </c>
      <c r="O1096" s="6">
        <f t="shared" si="68"/>
        <v>0.18300055555555556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50" x14ac:dyDescent="0.3">
      <c r="A1097">
        <v>1095</v>
      </c>
      <c r="B1097" s="2" t="s">
        <v>1096</v>
      </c>
      <c r="C1097" s="2" t="s">
        <v>5205</v>
      </c>
      <c r="D1097">
        <v>500000</v>
      </c>
      <c r="E1097">
        <v>25174</v>
      </c>
      <c r="F1097" s="5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8278</v>
      </c>
      <c r="O1097" s="6">
        <f t="shared" si="68"/>
        <v>5.0347999999999997E-2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50" x14ac:dyDescent="0.3">
      <c r="A1098">
        <v>1096</v>
      </c>
      <c r="B1098" s="2" t="s">
        <v>1097</v>
      </c>
      <c r="C1098" s="2" t="s">
        <v>5206</v>
      </c>
      <c r="D1098">
        <v>12000</v>
      </c>
      <c r="E1098">
        <v>2152</v>
      </c>
      <c r="F1098" s="5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8278</v>
      </c>
      <c r="O1098" s="6">
        <f t="shared" si="68"/>
        <v>0.17933333333333334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50" x14ac:dyDescent="0.3">
      <c r="A1099">
        <v>1097</v>
      </c>
      <c r="B1099" s="2" t="s">
        <v>1098</v>
      </c>
      <c r="C1099" s="2" t="s">
        <v>5207</v>
      </c>
      <c r="D1099">
        <v>100000</v>
      </c>
      <c r="E1099">
        <v>47</v>
      </c>
      <c r="F1099" s="5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8278</v>
      </c>
      <c r="O1099" s="6">
        <f t="shared" si="68"/>
        <v>4.6999999999999999E-4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4" x14ac:dyDescent="0.3">
      <c r="A1100">
        <v>1098</v>
      </c>
      <c r="B1100" s="2" t="s">
        <v>1099</v>
      </c>
      <c r="C1100" s="2" t="s">
        <v>5208</v>
      </c>
      <c r="D1100">
        <v>25000</v>
      </c>
      <c r="E1100">
        <v>1803</v>
      </c>
      <c r="F1100" s="5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8278</v>
      </c>
      <c r="O1100" s="6">
        <f t="shared" si="68"/>
        <v>7.2120000000000004E-2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50" x14ac:dyDescent="0.3">
      <c r="A1101">
        <v>1099</v>
      </c>
      <c r="B1101" s="2" t="s">
        <v>1100</v>
      </c>
      <c r="C1101" s="2" t="s">
        <v>5209</v>
      </c>
      <c r="D1101">
        <v>5000</v>
      </c>
      <c r="E1101">
        <v>25</v>
      </c>
      <c r="F1101" s="5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8278</v>
      </c>
      <c r="O1101" s="6">
        <f t="shared" si="68"/>
        <v>5.0000000000000001E-3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50" x14ac:dyDescent="0.3">
      <c r="A1102">
        <v>1100</v>
      </c>
      <c r="B1102" s="2" t="s">
        <v>1101</v>
      </c>
      <c r="C1102" s="2" t="s">
        <v>5210</v>
      </c>
      <c r="D1102">
        <v>4000</v>
      </c>
      <c r="E1102">
        <v>100</v>
      </c>
      <c r="F1102" s="5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8278</v>
      </c>
      <c r="O1102" s="6">
        <f t="shared" si="68"/>
        <v>2.5000000000000001E-2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4" x14ac:dyDescent="0.3">
      <c r="A1103">
        <v>1101</v>
      </c>
      <c r="B1103" s="2" t="s">
        <v>1102</v>
      </c>
      <c r="C1103" s="2" t="s">
        <v>5211</v>
      </c>
      <c r="D1103">
        <v>100000</v>
      </c>
      <c r="E1103">
        <v>41</v>
      </c>
      <c r="F1103" s="5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8278</v>
      </c>
      <c r="O1103" s="6">
        <f t="shared" si="68"/>
        <v>4.0999999999999999E-4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50" x14ac:dyDescent="0.3">
      <c r="A1104">
        <v>1102</v>
      </c>
      <c r="B1104" s="2" t="s">
        <v>1103</v>
      </c>
      <c r="C1104" s="2" t="s">
        <v>5212</v>
      </c>
      <c r="D1104">
        <v>8000</v>
      </c>
      <c r="E1104">
        <v>425</v>
      </c>
      <c r="F1104" s="5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8278</v>
      </c>
      <c r="O1104" s="6">
        <f t="shared" si="68"/>
        <v>5.3124999999999999E-2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50" x14ac:dyDescent="0.3">
      <c r="A1105">
        <v>1103</v>
      </c>
      <c r="B1105" s="2" t="s">
        <v>1104</v>
      </c>
      <c r="C1105" s="2" t="s">
        <v>5213</v>
      </c>
      <c r="D1105">
        <v>15000</v>
      </c>
      <c r="E1105">
        <v>243</v>
      </c>
      <c r="F1105" s="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8278</v>
      </c>
      <c r="O1105" s="6">
        <f t="shared" si="68"/>
        <v>1.6199999999999999E-2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50" x14ac:dyDescent="0.3">
      <c r="A1106">
        <v>1104</v>
      </c>
      <c r="B1106" s="2" t="s">
        <v>1105</v>
      </c>
      <c r="C1106" s="2" t="s">
        <v>5214</v>
      </c>
      <c r="D1106">
        <v>60000</v>
      </c>
      <c r="E1106">
        <v>2971</v>
      </c>
      <c r="F1106" s="5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8278</v>
      </c>
      <c r="O1106" s="6">
        <f t="shared" si="68"/>
        <v>4.9516666666666667E-2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50" x14ac:dyDescent="0.3">
      <c r="A1107">
        <v>1105</v>
      </c>
      <c r="B1107" s="2" t="s">
        <v>1106</v>
      </c>
      <c r="C1107" s="2" t="s">
        <v>5215</v>
      </c>
      <c r="D1107">
        <v>900000</v>
      </c>
      <c r="E1107">
        <v>1431</v>
      </c>
      <c r="F1107" s="5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8278</v>
      </c>
      <c r="O1107" s="6">
        <f t="shared" si="68"/>
        <v>1.5900000000000001E-3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50" x14ac:dyDescent="0.3">
      <c r="A1108">
        <v>1106</v>
      </c>
      <c r="B1108" s="2" t="s">
        <v>1107</v>
      </c>
      <c r="C1108" s="2" t="s">
        <v>5216</v>
      </c>
      <c r="D1108">
        <v>400</v>
      </c>
      <c r="E1108">
        <v>165</v>
      </c>
      <c r="F1108" s="5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8278</v>
      </c>
      <c r="O1108" s="6">
        <f t="shared" si="68"/>
        <v>0.41249999999999998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6" x14ac:dyDescent="0.3">
      <c r="A1109">
        <v>1107</v>
      </c>
      <c r="B1109" s="2" t="s">
        <v>1108</v>
      </c>
      <c r="C1109" s="2" t="s">
        <v>5217</v>
      </c>
      <c r="D1109">
        <v>10000</v>
      </c>
      <c r="E1109">
        <v>0</v>
      </c>
      <c r="F1109" s="5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8278</v>
      </c>
      <c r="O1109" s="6">
        <f t="shared" si="68"/>
        <v>0</v>
      </c>
      <c r="P1109">
        <f t="shared" si="69"/>
        <v>50</v>
      </c>
      <c r="Q1109" t="str">
        <f t="shared" si="70"/>
        <v>games</v>
      </c>
      <c r="R1109" t="str">
        <f t="shared" si="71"/>
        <v>video games</v>
      </c>
    </row>
    <row r="1110" spans="1:18" ht="50" x14ac:dyDescent="0.3">
      <c r="A1110">
        <v>1108</v>
      </c>
      <c r="B1110" s="2" t="s">
        <v>1109</v>
      </c>
      <c r="C1110" s="2" t="s">
        <v>5218</v>
      </c>
      <c r="D1110">
        <v>25000</v>
      </c>
      <c r="E1110">
        <v>732.5</v>
      </c>
      <c r="F1110" s="5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8278</v>
      </c>
      <c r="O1110" s="6">
        <f t="shared" si="68"/>
        <v>2.93E-2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50" x14ac:dyDescent="0.3">
      <c r="A1111">
        <v>1109</v>
      </c>
      <c r="B1111" s="2" t="s">
        <v>1110</v>
      </c>
      <c r="C1111" s="2" t="s">
        <v>5219</v>
      </c>
      <c r="D1111">
        <v>10000</v>
      </c>
      <c r="E1111">
        <v>45</v>
      </c>
      <c r="F1111" s="5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8278</v>
      </c>
      <c r="O1111" s="6">
        <f t="shared" si="68"/>
        <v>4.4999999999999997E-3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50" x14ac:dyDescent="0.3">
      <c r="A1112">
        <v>1110</v>
      </c>
      <c r="B1112" s="2" t="s">
        <v>1111</v>
      </c>
      <c r="C1112" s="2" t="s">
        <v>5220</v>
      </c>
      <c r="D1112">
        <v>50000</v>
      </c>
      <c r="E1112">
        <v>255</v>
      </c>
      <c r="F1112" s="5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8278</v>
      </c>
      <c r="O1112" s="6">
        <f t="shared" si="68"/>
        <v>5.1000000000000004E-3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50" x14ac:dyDescent="0.3">
      <c r="A1113">
        <v>1111</v>
      </c>
      <c r="B1113" s="2" t="s">
        <v>1112</v>
      </c>
      <c r="C1113" s="2" t="s">
        <v>5221</v>
      </c>
      <c r="D1113">
        <v>2500</v>
      </c>
      <c r="E1113">
        <v>1</v>
      </c>
      <c r="F1113" s="5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8278</v>
      </c>
      <c r="O1113" s="6">
        <f t="shared" si="68"/>
        <v>4.0000000000000002E-4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50" x14ac:dyDescent="0.3">
      <c r="A1114">
        <v>1112</v>
      </c>
      <c r="B1114" s="2" t="s">
        <v>1113</v>
      </c>
      <c r="C1114" s="2" t="s">
        <v>5222</v>
      </c>
      <c r="D1114">
        <v>88000</v>
      </c>
      <c r="E1114">
        <v>31272.92</v>
      </c>
      <c r="F1114" s="5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8278</v>
      </c>
      <c r="O1114" s="6">
        <f t="shared" si="68"/>
        <v>0.35537409090909089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50" x14ac:dyDescent="0.3">
      <c r="A1115">
        <v>1113</v>
      </c>
      <c r="B1115" s="2" t="s">
        <v>1114</v>
      </c>
      <c r="C1115" s="2" t="s">
        <v>5223</v>
      </c>
      <c r="D1115">
        <v>1000</v>
      </c>
      <c r="E1115">
        <v>5</v>
      </c>
      <c r="F1115" s="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8278</v>
      </c>
      <c r="O1115" s="6">
        <f t="shared" si="68"/>
        <v>5.0000000000000001E-3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50" x14ac:dyDescent="0.3">
      <c r="A1116">
        <v>1114</v>
      </c>
      <c r="B1116" s="2" t="s">
        <v>1115</v>
      </c>
      <c r="C1116" s="2" t="s">
        <v>5224</v>
      </c>
      <c r="D1116">
        <v>6000</v>
      </c>
      <c r="E1116">
        <v>10</v>
      </c>
      <c r="F1116" s="5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8278</v>
      </c>
      <c r="O1116" s="6">
        <f t="shared" si="68"/>
        <v>1.6666666666666668E-3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50" x14ac:dyDescent="0.3">
      <c r="A1117">
        <v>1115</v>
      </c>
      <c r="B1117" s="2" t="s">
        <v>1116</v>
      </c>
      <c r="C1117" s="2" t="s">
        <v>5225</v>
      </c>
      <c r="D1117">
        <v>40000</v>
      </c>
      <c r="E1117">
        <v>53</v>
      </c>
      <c r="F1117" s="5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8278</v>
      </c>
      <c r="O1117" s="6">
        <f t="shared" si="68"/>
        <v>1.325E-3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4" x14ac:dyDescent="0.3">
      <c r="A1118">
        <v>1116</v>
      </c>
      <c r="B1118" s="2" t="s">
        <v>1117</v>
      </c>
      <c r="C1118" s="2" t="s">
        <v>5226</v>
      </c>
      <c r="D1118">
        <v>500000</v>
      </c>
      <c r="E1118">
        <v>178.52</v>
      </c>
      <c r="F1118" s="5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8278</v>
      </c>
      <c r="O1118" s="6">
        <f t="shared" si="68"/>
        <v>3.5704000000000004E-4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50" x14ac:dyDescent="0.3">
      <c r="A1119">
        <v>1117</v>
      </c>
      <c r="B1119" s="2" t="s">
        <v>1118</v>
      </c>
      <c r="C1119" s="2" t="s">
        <v>5227</v>
      </c>
      <c r="D1119">
        <v>1000</v>
      </c>
      <c r="E1119">
        <v>83</v>
      </c>
      <c r="F1119" s="5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8278</v>
      </c>
      <c r="O1119" s="6">
        <f t="shared" si="68"/>
        <v>8.3000000000000004E-2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50" x14ac:dyDescent="0.3">
      <c r="A1120">
        <v>1118</v>
      </c>
      <c r="B1120" s="2" t="s">
        <v>1119</v>
      </c>
      <c r="C1120" s="2" t="s">
        <v>5228</v>
      </c>
      <c r="D1120">
        <v>4500</v>
      </c>
      <c r="E1120">
        <v>109</v>
      </c>
      <c r="F1120" s="5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8278</v>
      </c>
      <c r="O1120" s="6">
        <f t="shared" si="68"/>
        <v>2.4222222222222221E-2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50" x14ac:dyDescent="0.3">
      <c r="A1121">
        <v>1119</v>
      </c>
      <c r="B1121" s="2" t="s">
        <v>1120</v>
      </c>
      <c r="C1121" s="2" t="s">
        <v>5229</v>
      </c>
      <c r="D1121">
        <v>2100</v>
      </c>
      <c r="E1121">
        <v>5</v>
      </c>
      <c r="F1121" s="5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8278</v>
      </c>
      <c r="O1121" s="6">
        <f t="shared" si="68"/>
        <v>2.3809523809523812E-3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4" x14ac:dyDescent="0.3">
      <c r="A1122">
        <v>1120</v>
      </c>
      <c r="B1122" s="2" t="s">
        <v>1121</v>
      </c>
      <c r="C1122" s="2" t="s">
        <v>5230</v>
      </c>
      <c r="D1122">
        <v>25000</v>
      </c>
      <c r="E1122">
        <v>0</v>
      </c>
      <c r="F1122" s="5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8278</v>
      </c>
      <c r="O1122" s="6">
        <f t="shared" si="68"/>
        <v>0</v>
      </c>
      <c r="P1122">
        <f t="shared" si="69"/>
        <v>24.333333333333332</v>
      </c>
      <c r="Q1122" t="str">
        <f t="shared" si="70"/>
        <v>games</v>
      </c>
      <c r="R1122" t="str">
        <f t="shared" si="71"/>
        <v>video games</v>
      </c>
    </row>
    <row r="1123" spans="1:18" ht="50" x14ac:dyDescent="0.3">
      <c r="A1123">
        <v>1121</v>
      </c>
      <c r="B1123" s="2" t="s">
        <v>1122</v>
      </c>
      <c r="C1123" s="2" t="s">
        <v>5231</v>
      </c>
      <c r="D1123">
        <v>250000</v>
      </c>
      <c r="E1123">
        <v>29</v>
      </c>
      <c r="F1123" s="5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8278</v>
      </c>
      <c r="O1123" s="6">
        <f t="shared" si="68"/>
        <v>1.16E-4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0" x14ac:dyDescent="0.3">
      <c r="A1124">
        <v>1122</v>
      </c>
      <c r="B1124" s="2" t="s">
        <v>1123</v>
      </c>
      <c r="C1124" s="2" t="s">
        <v>5232</v>
      </c>
      <c r="D1124">
        <v>3200</v>
      </c>
      <c r="E1124">
        <v>0</v>
      </c>
      <c r="F1124" s="5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8278</v>
      </c>
      <c r="O1124" s="6">
        <f t="shared" si="68"/>
        <v>0</v>
      </c>
      <c r="P1124">
        <f t="shared" si="69"/>
        <v>42</v>
      </c>
      <c r="Q1124" t="str">
        <f t="shared" si="70"/>
        <v>games</v>
      </c>
      <c r="R1124" t="str">
        <f t="shared" si="71"/>
        <v>video games</v>
      </c>
    </row>
    <row r="1125" spans="1:18" ht="50" x14ac:dyDescent="0.3">
      <c r="A1125">
        <v>1123</v>
      </c>
      <c r="B1125" s="2" t="s">
        <v>1124</v>
      </c>
      <c r="C1125" s="2" t="s">
        <v>5233</v>
      </c>
      <c r="D1125">
        <v>5000</v>
      </c>
      <c r="E1125">
        <v>11</v>
      </c>
      <c r="F1125" s="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8278</v>
      </c>
      <c r="O1125" s="6">
        <f t="shared" si="68"/>
        <v>2.2000000000000001E-3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50" x14ac:dyDescent="0.3">
      <c r="A1126">
        <v>1124</v>
      </c>
      <c r="B1126" s="2" t="s">
        <v>1125</v>
      </c>
      <c r="C1126" s="2" t="s">
        <v>5234</v>
      </c>
      <c r="D1126">
        <v>90000</v>
      </c>
      <c r="E1126">
        <v>425</v>
      </c>
      <c r="F1126" s="5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8279</v>
      </c>
      <c r="O1126" s="6">
        <f t="shared" si="68"/>
        <v>4.7222222222222223E-3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50" x14ac:dyDescent="0.3">
      <c r="A1127">
        <v>1125</v>
      </c>
      <c r="B1127" s="2" t="s">
        <v>1126</v>
      </c>
      <c r="C1127" s="2" t="s">
        <v>5235</v>
      </c>
      <c r="D1127">
        <v>3000</v>
      </c>
      <c r="E1127">
        <v>0</v>
      </c>
      <c r="F1127" s="5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8279</v>
      </c>
      <c r="O1127" s="6">
        <f t="shared" si="68"/>
        <v>0</v>
      </c>
      <c r="P1127">
        <f t="shared" si="69"/>
        <v>50</v>
      </c>
      <c r="Q1127" t="str">
        <f t="shared" si="70"/>
        <v>games</v>
      </c>
      <c r="R1127" t="str">
        <f t="shared" si="71"/>
        <v>mobile games</v>
      </c>
    </row>
    <row r="1128" spans="1:18" ht="34" x14ac:dyDescent="0.3">
      <c r="A1128">
        <v>1126</v>
      </c>
      <c r="B1128" s="2" t="s">
        <v>1127</v>
      </c>
      <c r="C1128" s="2" t="s">
        <v>5236</v>
      </c>
      <c r="D1128">
        <v>2000</v>
      </c>
      <c r="E1128">
        <v>10</v>
      </c>
      <c r="F1128" s="5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8279</v>
      </c>
      <c r="O1128" s="6">
        <f t="shared" si="68"/>
        <v>5.0000000000000001E-3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6" x14ac:dyDescent="0.3">
      <c r="A1129">
        <v>1127</v>
      </c>
      <c r="B1129" s="2" t="s">
        <v>1128</v>
      </c>
      <c r="C1129" s="2" t="s">
        <v>5237</v>
      </c>
      <c r="D1129">
        <v>35000</v>
      </c>
      <c r="E1129">
        <v>585</v>
      </c>
      <c r="F1129" s="5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8279</v>
      </c>
      <c r="O1129" s="6">
        <f t="shared" si="68"/>
        <v>1.6714285714285713E-2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2" t="s">
        <v>1129</v>
      </c>
      <c r="C1130" s="2" t="s">
        <v>5238</v>
      </c>
      <c r="D1130">
        <v>1000</v>
      </c>
      <c r="E1130">
        <v>1</v>
      </c>
      <c r="F1130" s="5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8279</v>
      </c>
      <c r="O1130" s="6">
        <f t="shared" si="68"/>
        <v>1E-3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50" x14ac:dyDescent="0.3">
      <c r="A1131">
        <v>1129</v>
      </c>
      <c r="B1131" s="2" t="s">
        <v>1130</v>
      </c>
      <c r="C1131" s="2" t="s">
        <v>5239</v>
      </c>
      <c r="D1131">
        <v>20000</v>
      </c>
      <c r="E1131">
        <v>21</v>
      </c>
      <c r="F1131" s="5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8279</v>
      </c>
      <c r="O1131" s="6">
        <f t="shared" si="68"/>
        <v>1.0499999999999999E-3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50" x14ac:dyDescent="0.3">
      <c r="A1132">
        <v>1130</v>
      </c>
      <c r="B1132" s="2" t="s">
        <v>1131</v>
      </c>
      <c r="C1132" s="2" t="s">
        <v>5240</v>
      </c>
      <c r="D1132">
        <v>5000</v>
      </c>
      <c r="E1132">
        <v>11</v>
      </c>
      <c r="F1132" s="5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8279</v>
      </c>
      <c r="O1132" s="6">
        <f t="shared" si="68"/>
        <v>2.2000000000000001E-3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50" x14ac:dyDescent="0.3">
      <c r="A1133">
        <v>1131</v>
      </c>
      <c r="B1133" s="2" t="s">
        <v>1132</v>
      </c>
      <c r="C1133" s="2" t="s">
        <v>5241</v>
      </c>
      <c r="D1133">
        <v>40000</v>
      </c>
      <c r="E1133">
        <v>0</v>
      </c>
      <c r="F1133" s="5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8279</v>
      </c>
      <c r="O1133" s="6">
        <f t="shared" si="68"/>
        <v>0</v>
      </c>
      <c r="P1133">
        <f t="shared" si="69"/>
        <v>130.15714285714284</v>
      </c>
      <c r="Q1133" t="str">
        <f t="shared" si="70"/>
        <v>games</v>
      </c>
      <c r="R1133" t="str">
        <f t="shared" si="71"/>
        <v>mobile games</v>
      </c>
    </row>
    <row r="1134" spans="1:18" ht="50" x14ac:dyDescent="0.3">
      <c r="A1134">
        <v>1132</v>
      </c>
      <c r="B1134" s="2" t="s">
        <v>1133</v>
      </c>
      <c r="C1134" s="2" t="s">
        <v>5242</v>
      </c>
      <c r="D1134">
        <v>10000</v>
      </c>
      <c r="E1134">
        <v>1438</v>
      </c>
      <c r="F1134" s="5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8279</v>
      </c>
      <c r="O1134" s="6">
        <f t="shared" si="68"/>
        <v>0.14380000000000001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50" x14ac:dyDescent="0.3">
      <c r="A1135">
        <v>1133</v>
      </c>
      <c r="B1135" s="2" t="s">
        <v>1134</v>
      </c>
      <c r="C1135" s="2" t="s">
        <v>5243</v>
      </c>
      <c r="D1135">
        <v>3000</v>
      </c>
      <c r="E1135">
        <v>20</v>
      </c>
      <c r="F1135" s="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8279</v>
      </c>
      <c r="O1135" s="6">
        <f t="shared" si="68"/>
        <v>6.6666666666666671E-3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50" x14ac:dyDescent="0.3">
      <c r="A1136">
        <v>1134</v>
      </c>
      <c r="B1136" s="2" t="s">
        <v>1135</v>
      </c>
      <c r="C1136" s="2" t="s">
        <v>5244</v>
      </c>
      <c r="D1136">
        <v>25000</v>
      </c>
      <c r="E1136">
        <v>1</v>
      </c>
      <c r="F1136" s="5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8279</v>
      </c>
      <c r="O1136" s="6">
        <f t="shared" si="68"/>
        <v>4.0000000000000003E-5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6" x14ac:dyDescent="0.3">
      <c r="A1137">
        <v>1135</v>
      </c>
      <c r="B1137" s="2" t="s">
        <v>1136</v>
      </c>
      <c r="C1137" s="2" t="s">
        <v>5245</v>
      </c>
      <c r="D1137">
        <v>1000</v>
      </c>
      <c r="E1137">
        <v>50</v>
      </c>
      <c r="F1137" s="5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8279</v>
      </c>
      <c r="O1137" s="6">
        <f t="shared" si="68"/>
        <v>0.05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50" x14ac:dyDescent="0.3">
      <c r="A1138">
        <v>1136</v>
      </c>
      <c r="B1138" s="2" t="s">
        <v>1137</v>
      </c>
      <c r="C1138" s="2" t="s">
        <v>5246</v>
      </c>
      <c r="D1138">
        <v>4190</v>
      </c>
      <c r="E1138">
        <v>270</v>
      </c>
      <c r="F1138" s="5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8279</v>
      </c>
      <c r="O1138" s="6">
        <f t="shared" si="68"/>
        <v>6.4439140811455853E-2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50" x14ac:dyDescent="0.3">
      <c r="A1139">
        <v>1137</v>
      </c>
      <c r="B1139" s="2" t="s">
        <v>1138</v>
      </c>
      <c r="C1139" s="2" t="s">
        <v>5247</v>
      </c>
      <c r="D1139">
        <v>25000</v>
      </c>
      <c r="E1139">
        <v>9875</v>
      </c>
      <c r="F1139" s="5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8279</v>
      </c>
      <c r="O1139" s="6">
        <f t="shared" si="68"/>
        <v>0.39500000000000002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50" x14ac:dyDescent="0.3">
      <c r="A1140">
        <v>1138</v>
      </c>
      <c r="B1140" s="2" t="s">
        <v>1139</v>
      </c>
      <c r="C1140" s="2" t="s">
        <v>5248</v>
      </c>
      <c r="D1140">
        <v>35000</v>
      </c>
      <c r="E1140">
        <v>125</v>
      </c>
      <c r="F1140" s="5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8279</v>
      </c>
      <c r="O1140" s="6">
        <f t="shared" si="68"/>
        <v>3.5714285714285713E-3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50" x14ac:dyDescent="0.3">
      <c r="A1141">
        <v>1139</v>
      </c>
      <c r="B1141" s="2" t="s">
        <v>1140</v>
      </c>
      <c r="C1141" s="2" t="s">
        <v>5249</v>
      </c>
      <c r="D1141">
        <v>8000</v>
      </c>
      <c r="E1141">
        <v>5</v>
      </c>
      <c r="F1141" s="5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8279</v>
      </c>
      <c r="O1141" s="6">
        <f t="shared" si="68"/>
        <v>6.2500000000000001E-4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50" x14ac:dyDescent="0.3">
      <c r="A1142">
        <v>1140</v>
      </c>
      <c r="B1142" s="2" t="s">
        <v>1141</v>
      </c>
      <c r="C1142" s="2" t="s">
        <v>5250</v>
      </c>
      <c r="D1142">
        <v>5000</v>
      </c>
      <c r="E1142">
        <v>0</v>
      </c>
      <c r="F1142" s="5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8279</v>
      </c>
      <c r="O1142" s="6">
        <f t="shared" si="68"/>
        <v>0</v>
      </c>
      <c r="P1142">
        <f t="shared" si="69"/>
        <v>340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2" t="s">
        <v>1142</v>
      </c>
      <c r="C1143" s="2" t="s">
        <v>5251</v>
      </c>
      <c r="D1143">
        <v>500</v>
      </c>
      <c r="E1143">
        <v>0</v>
      </c>
      <c r="F1143" s="5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8279</v>
      </c>
      <c r="O1143" s="6">
        <f t="shared" si="68"/>
        <v>0</v>
      </c>
      <c r="P1143">
        <f t="shared" si="69"/>
        <v>5.666666666666667</v>
      </c>
      <c r="Q1143" t="str">
        <f t="shared" si="70"/>
        <v>games</v>
      </c>
      <c r="R1143" t="str">
        <f t="shared" si="71"/>
        <v>mobile games</v>
      </c>
    </row>
    <row r="1144" spans="1:18" ht="50" x14ac:dyDescent="0.3">
      <c r="A1144">
        <v>1142</v>
      </c>
      <c r="B1144" s="2" t="s">
        <v>1143</v>
      </c>
      <c r="C1144" s="2" t="s">
        <v>5252</v>
      </c>
      <c r="D1144">
        <v>4000</v>
      </c>
      <c r="E1144">
        <v>0</v>
      </c>
      <c r="F1144" s="5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8279</v>
      </c>
      <c r="O1144" s="6">
        <f t="shared" si="68"/>
        <v>0</v>
      </c>
      <c r="P1144">
        <f t="shared" si="69"/>
        <v>50</v>
      </c>
      <c r="Q1144" t="str">
        <f t="shared" si="70"/>
        <v>games</v>
      </c>
      <c r="R1144" t="str">
        <f t="shared" si="71"/>
        <v>mobile games</v>
      </c>
    </row>
    <row r="1145" spans="1:18" ht="50" x14ac:dyDescent="0.3">
      <c r="A1145">
        <v>1143</v>
      </c>
      <c r="B1145" s="2" t="s">
        <v>1144</v>
      </c>
      <c r="C1145" s="2" t="s">
        <v>5253</v>
      </c>
      <c r="D1145">
        <v>45000</v>
      </c>
      <c r="E1145">
        <v>186</v>
      </c>
      <c r="F1145" s="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8279</v>
      </c>
      <c r="O1145" s="6">
        <f t="shared" si="68"/>
        <v>4.1333333333333335E-3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50" x14ac:dyDescent="0.3">
      <c r="A1146">
        <v>1144</v>
      </c>
      <c r="B1146" s="2" t="s">
        <v>1145</v>
      </c>
      <c r="C1146" s="2" t="s">
        <v>5254</v>
      </c>
      <c r="D1146">
        <v>9300</v>
      </c>
      <c r="E1146">
        <v>0</v>
      </c>
      <c r="F1146" s="5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8280</v>
      </c>
      <c r="O1146" s="6">
        <f t="shared" si="68"/>
        <v>0</v>
      </c>
      <c r="P1146">
        <f t="shared" si="69"/>
        <v>58.533980582524272</v>
      </c>
      <c r="Q1146" t="str">
        <f t="shared" si="70"/>
        <v>food</v>
      </c>
      <c r="R1146" t="str">
        <f t="shared" si="71"/>
        <v>food trucks</v>
      </c>
    </row>
    <row r="1147" spans="1:18" ht="50" x14ac:dyDescent="0.3">
      <c r="A1147">
        <v>1145</v>
      </c>
      <c r="B1147" s="2" t="s">
        <v>1146</v>
      </c>
      <c r="C1147" s="2" t="s">
        <v>5255</v>
      </c>
      <c r="D1147">
        <v>80000</v>
      </c>
      <c r="E1147">
        <v>100</v>
      </c>
      <c r="F1147" s="5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8280</v>
      </c>
      <c r="O1147" s="6">
        <f t="shared" si="68"/>
        <v>1.25E-3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4" x14ac:dyDescent="0.3">
      <c r="A1148">
        <v>1146</v>
      </c>
      <c r="B1148" s="2" t="s">
        <v>1147</v>
      </c>
      <c r="C1148" s="2" t="s">
        <v>5256</v>
      </c>
      <c r="D1148">
        <v>6000</v>
      </c>
      <c r="E1148">
        <v>530</v>
      </c>
      <c r="F1148" s="5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8280</v>
      </c>
      <c r="O1148" s="6">
        <f t="shared" si="68"/>
        <v>8.8333333333333333E-2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50" x14ac:dyDescent="0.3">
      <c r="A1149">
        <v>1147</v>
      </c>
      <c r="B1149" s="2" t="s">
        <v>1148</v>
      </c>
      <c r="C1149" s="2" t="s">
        <v>5257</v>
      </c>
      <c r="D1149">
        <v>25000</v>
      </c>
      <c r="E1149">
        <v>0</v>
      </c>
      <c r="F1149" s="5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8280</v>
      </c>
      <c r="O1149" s="6">
        <f t="shared" si="68"/>
        <v>0</v>
      </c>
      <c r="P1149">
        <f t="shared" si="69"/>
        <v>65</v>
      </c>
      <c r="Q1149" t="str">
        <f t="shared" si="70"/>
        <v>food</v>
      </c>
      <c r="R1149" t="str">
        <f t="shared" si="71"/>
        <v>food trucks</v>
      </c>
    </row>
    <row r="1150" spans="1:18" ht="34" x14ac:dyDescent="0.3">
      <c r="A1150">
        <v>1148</v>
      </c>
      <c r="B1150" s="2" t="s">
        <v>1149</v>
      </c>
      <c r="C1150" s="2" t="s">
        <v>5258</v>
      </c>
      <c r="D1150">
        <v>15000</v>
      </c>
      <c r="E1150">
        <v>73</v>
      </c>
      <c r="F1150" s="5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8280</v>
      </c>
      <c r="O1150" s="6">
        <f t="shared" si="68"/>
        <v>4.8666666666666667E-3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4" x14ac:dyDescent="0.3">
      <c r="A1151">
        <v>1149</v>
      </c>
      <c r="B1151" s="2" t="s">
        <v>1150</v>
      </c>
      <c r="C1151" s="2" t="s">
        <v>5259</v>
      </c>
      <c r="D1151">
        <v>50000</v>
      </c>
      <c r="E1151">
        <v>75</v>
      </c>
      <c r="F1151" s="5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8280</v>
      </c>
      <c r="O1151" s="6">
        <f t="shared" si="68"/>
        <v>1.5E-3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4" x14ac:dyDescent="0.3">
      <c r="A1152">
        <v>1150</v>
      </c>
      <c r="B1152" s="2" t="s">
        <v>1151</v>
      </c>
      <c r="C1152" s="2" t="s">
        <v>5260</v>
      </c>
      <c r="D1152">
        <v>2500</v>
      </c>
      <c r="E1152">
        <v>252</v>
      </c>
      <c r="F1152" s="5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8280</v>
      </c>
      <c r="O1152" s="6">
        <f t="shared" si="68"/>
        <v>0.1008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0" x14ac:dyDescent="0.3">
      <c r="A1153">
        <v>1151</v>
      </c>
      <c r="B1153" s="2" t="s">
        <v>1152</v>
      </c>
      <c r="C1153" s="2" t="s">
        <v>5261</v>
      </c>
      <c r="D1153">
        <v>25000</v>
      </c>
      <c r="E1153">
        <v>0</v>
      </c>
      <c r="F1153" s="5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8280</v>
      </c>
      <c r="O1153" s="6">
        <f t="shared" si="68"/>
        <v>0</v>
      </c>
      <c r="P1153">
        <f t="shared" si="69"/>
        <v>640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2" t="s">
        <v>1153</v>
      </c>
      <c r="C1154" s="2" t="s">
        <v>5262</v>
      </c>
      <c r="D1154">
        <v>16000</v>
      </c>
      <c r="E1154">
        <v>911</v>
      </c>
      <c r="F1154" s="5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8280</v>
      </c>
      <c r="O1154" s="6">
        <f t="shared" si="68"/>
        <v>5.6937500000000002E-2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4" x14ac:dyDescent="0.3">
      <c r="A1155">
        <v>1153</v>
      </c>
      <c r="B1155" s="2" t="s">
        <v>1154</v>
      </c>
      <c r="C1155" s="2" t="s">
        <v>5263</v>
      </c>
      <c r="D1155">
        <v>8000</v>
      </c>
      <c r="E1155">
        <v>50</v>
      </c>
      <c r="F1155" s="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8280</v>
      </c>
      <c r="O1155" s="6">
        <f t="shared" ref="O1155:O1218" si="72">E1155/D1155</f>
        <v>6.2500000000000003E-3</v>
      </c>
      <c r="P1155">
        <f t="shared" ref="P1155:P1218" si="73">IF(L1155=0, P1183, E1155/L1155)</f>
        <v>50</v>
      </c>
      <c r="Q1155" t="str">
        <f t="shared" ref="Q1155:Q1218" si="74">LEFT(N1155,FIND("/", N1155)-1)</f>
        <v>food</v>
      </c>
      <c r="R1155" t="str">
        <f t="shared" ref="R1155:R1218" si="75">RIGHT(N1155,LEN(N1155)-FIND("/",N1155)+0)</f>
        <v>food trucks</v>
      </c>
    </row>
    <row r="1156" spans="1:18" ht="50" x14ac:dyDescent="0.3">
      <c r="A1156">
        <v>1154</v>
      </c>
      <c r="B1156" s="2" t="s">
        <v>1155</v>
      </c>
      <c r="C1156" s="2" t="s">
        <v>5264</v>
      </c>
      <c r="D1156">
        <v>5000</v>
      </c>
      <c r="E1156">
        <v>325</v>
      </c>
      <c r="F1156" s="5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8280</v>
      </c>
      <c r="O1156" s="6">
        <f t="shared" si="72"/>
        <v>6.5000000000000002E-2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50" x14ac:dyDescent="0.3">
      <c r="A1157">
        <v>1155</v>
      </c>
      <c r="B1157" s="2" t="s">
        <v>1156</v>
      </c>
      <c r="C1157" s="2" t="s">
        <v>5265</v>
      </c>
      <c r="D1157">
        <v>25000</v>
      </c>
      <c r="E1157">
        <v>188</v>
      </c>
      <c r="F1157" s="5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8280</v>
      </c>
      <c r="O1157" s="6">
        <f t="shared" si="72"/>
        <v>7.5199999999999998E-3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50" x14ac:dyDescent="0.3">
      <c r="A1158">
        <v>1156</v>
      </c>
      <c r="B1158" s="2" t="s">
        <v>1157</v>
      </c>
      <c r="C1158" s="2" t="s">
        <v>5266</v>
      </c>
      <c r="D1158">
        <v>6500</v>
      </c>
      <c r="E1158">
        <v>0</v>
      </c>
      <c r="F1158" s="5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8280</v>
      </c>
      <c r="O1158" s="6">
        <f t="shared" si="72"/>
        <v>0</v>
      </c>
      <c r="P1158">
        <f t="shared" si="73"/>
        <v>61.562666666666665</v>
      </c>
      <c r="Q1158" t="str">
        <f t="shared" si="74"/>
        <v>food</v>
      </c>
      <c r="R1158" t="str">
        <f t="shared" si="75"/>
        <v>food trucks</v>
      </c>
    </row>
    <row r="1159" spans="1:18" ht="50" x14ac:dyDescent="0.3">
      <c r="A1159">
        <v>1157</v>
      </c>
      <c r="B1159" s="2" t="s">
        <v>1158</v>
      </c>
      <c r="C1159" s="2" t="s">
        <v>5267</v>
      </c>
      <c r="D1159">
        <v>10000</v>
      </c>
      <c r="E1159">
        <v>151</v>
      </c>
      <c r="F1159" s="5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8280</v>
      </c>
      <c r="O1159" s="6">
        <f t="shared" si="72"/>
        <v>1.5100000000000001E-2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50" x14ac:dyDescent="0.3">
      <c r="A1160">
        <v>1158</v>
      </c>
      <c r="B1160" s="2" t="s">
        <v>1159</v>
      </c>
      <c r="C1160" s="2" t="s">
        <v>5268</v>
      </c>
      <c r="D1160">
        <v>7500</v>
      </c>
      <c r="E1160">
        <v>35</v>
      </c>
      <c r="F1160" s="5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8280</v>
      </c>
      <c r="O1160" s="6">
        <f t="shared" si="72"/>
        <v>4.6666666666666671E-3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50" x14ac:dyDescent="0.3">
      <c r="A1161">
        <v>1159</v>
      </c>
      <c r="B1161" s="2" t="s">
        <v>1160</v>
      </c>
      <c r="C1161" s="2" t="s">
        <v>5269</v>
      </c>
      <c r="D1161">
        <v>6750</v>
      </c>
      <c r="E1161">
        <v>0</v>
      </c>
      <c r="F1161" s="5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8280</v>
      </c>
      <c r="O1161" s="6">
        <f t="shared" si="72"/>
        <v>0</v>
      </c>
      <c r="P1161">
        <f t="shared" si="73"/>
        <v>130.15714285714284</v>
      </c>
      <c r="Q1161" t="str">
        <f t="shared" si="74"/>
        <v>food</v>
      </c>
      <c r="R1161" t="str">
        <f t="shared" si="75"/>
        <v>food trucks</v>
      </c>
    </row>
    <row r="1162" spans="1:18" ht="50" x14ac:dyDescent="0.3">
      <c r="A1162">
        <v>1160</v>
      </c>
      <c r="B1162" s="2" t="s">
        <v>1161</v>
      </c>
      <c r="C1162" s="2" t="s">
        <v>5270</v>
      </c>
      <c r="D1162">
        <v>30000</v>
      </c>
      <c r="E1162">
        <v>1155</v>
      </c>
      <c r="F1162" s="5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8280</v>
      </c>
      <c r="O1162" s="6">
        <f t="shared" si="72"/>
        <v>3.85E-2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50" x14ac:dyDescent="0.3">
      <c r="A1163">
        <v>1161</v>
      </c>
      <c r="B1163" s="2" t="s">
        <v>1162</v>
      </c>
      <c r="C1163" s="2" t="s">
        <v>5271</v>
      </c>
      <c r="D1163">
        <v>18000</v>
      </c>
      <c r="E1163">
        <v>0</v>
      </c>
      <c r="F1163" s="5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8280</v>
      </c>
      <c r="O1163" s="6">
        <f t="shared" si="72"/>
        <v>0</v>
      </c>
      <c r="P1163">
        <f t="shared" si="73"/>
        <v>112.79069767441861</v>
      </c>
      <c r="Q1163" t="str">
        <f t="shared" si="74"/>
        <v>food</v>
      </c>
      <c r="R1163" t="str">
        <f t="shared" si="75"/>
        <v>food trucks</v>
      </c>
    </row>
    <row r="1164" spans="1:18" ht="50" x14ac:dyDescent="0.3">
      <c r="A1164">
        <v>1162</v>
      </c>
      <c r="B1164" s="2" t="s">
        <v>1163</v>
      </c>
      <c r="C1164" s="2" t="s">
        <v>5272</v>
      </c>
      <c r="D1164">
        <v>60000</v>
      </c>
      <c r="E1164">
        <v>35</v>
      </c>
      <c r="F1164" s="5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8280</v>
      </c>
      <c r="O1164" s="6">
        <f t="shared" si="72"/>
        <v>5.8333333333333338E-4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50" x14ac:dyDescent="0.3">
      <c r="A1165">
        <v>1163</v>
      </c>
      <c r="B1165" s="2" t="s">
        <v>1164</v>
      </c>
      <c r="C1165" s="2" t="s">
        <v>5273</v>
      </c>
      <c r="D1165">
        <v>5200</v>
      </c>
      <c r="E1165">
        <v>0</v>
      </c>
      <c r="F1165" s="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8280</v>
      </c>
      <c r="O1165" s="6">
        <f t="shared" si="72"/>
        <v>0</v>
      </c>
      <c r="P1165">
        <f t="shared" si="73"/>
        <v>89.242424242424249</v>
      </c>
      <c r="Q1165" t="str">
        <f t="shared" si="74"/>
        <v>food</v>
      </c>
      <c r="R1165" t="str">
        <f t="shared" si="75"/>
        <v>food trucks</v>
      </c>
    </row>
    <row r="1166" spans="1:18" ht="66" x14ac:dyDescent="0.3">
      <c r="A1166">
        <v>1164</v>
      </c>
      <c r="B1166" s="2" t="s">
        <v>1165</v>
      </c>
      <c r="C1166" s="2" t="s">
        <v>5274</v>
      </c>
      <c r="D1166">
        <v>10000</v>
      </c>
      <c r="E1166">
        <v>0</v>
      </c>
      <c r="F1166" s="5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8280</v>
      </c>
      <c r="O1166" s="6">
        <f t="shared" si="72"/>
        <v>0</v>
      </c>
      <c r="P1166">
        <f t="shared" si="73"/>
        <v>19.333333333333332</v>
      </c>
      <c r="Q1166" t="str">
        <f t="shared" si="74"/>
        <v>food</v>
      </c>
      <c r="R1166" t="str">
        <f t="shared" si="75"/>
        <v>food trucks</v>
      </c>
    </row>
    <row r="1167" spans="1:18" ht="50" x14ac:dyDescent="0.3">
      <c r="A1167">
        <v>1165</v>
      </c>
      <c r="B1167" s="2" t="s">
        <v>1166</v>
      </c>
      <c r="C1167" s="2" t="s">
        <v>5275</v>
      </c>
      <c r="D1167">
        <v>10000</v>
      </c>
      <c r="E1167">
        <v>2070.5</v>
      </c>
      <c r="F1167" s="5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8280</v>
      </c>
      <c r="O1167" s="6">
        <f t="shared" si="72"/>
        <v>0.20705000000000001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50" x14ac:dyDescent="0.3">
      <c r="A1168">
        <v>1166</v>
      </c>
      <c r="B1168" s="2" t="s">
        <v>1167</v>
      </c>
      <c r="C1168" s="2" t="s">
        <v>5276</v>
      </c>
      <c r="D1168">
        <v>15000</v>
      </c>
      <c r="E1168">
        <v>2871</v>
      </c>
      <c r="F1168" s="5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8280</v>
      </c>
      <c r="O1168" s="6">
        <f t="shared" si="72"/>
        <v>0.19139999999999999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50" x14ac:dyDescent="0.3">
      <c r="A1169">
        <v>1167</v>
      </c>
      <c r="B1169" s="2" t="s">
        <v>1168</v>
      </c>
      <c r="C1169" s="2" t="s">
        <v>5277</v>
      </c>
      <c r="D1169">
        <v>60000</v>
      </c>
      <c r="E1169">
        <v>979</v>
      </c>
      <c r="F1169" s="5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8280</v>
      </c>
      <c r="O1169" s="6">
        <f t="shared" si="72"/>
        <v>1.6316666666666667E-2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50" x14ac:dyDescent="0.3">
      <c r="A1170">
        <v>1168</v>
      </c>
      <c r="B1170" s="2" t="s">
        <v>1169</v>
      </c>
      <c r="C1170" s="2" t="s">
        <v>5278</v>
      </c>
      <c r="D1170">
        <v>18000</v>
      </c>
      <c r="E1170">
        <v>1020</v>
      </c>
      <c r="F1170" s="5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8280</v>
      </c>
      <c r="O1170" s="6">
        <f t="shared" si="72"/>
        <v>5.6666666666666664E-2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50" x14ac:dyDescent="0.3">
      <c r="A1171">
        <v>1169</v>
      </c>
      <c r="B1171" s="2" t="s">
        <v>1170</v>
      </c>
      <c r="C1171" s="2" t="s">
        <v>5279</v>
      </c>
      <c r="D1171">
        <v>10000</v>
      </c>
      <c r="E1171">
        <v>17</v>
      </c>
      <c r="F1171" s="5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8280</v>
      </c>
      <c r="O1171" s="6">
        <f t="shared" si="72"/>
        <v>1.6999999999999999E-3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50" x14ac:dyDescent="0.3">
      <c r="A1172">
        <v>1170</v>
      </c>
      <c r="B1172" s="2" t="s">
        <v>1171</v>
      </c>
      <c r="C1172" s="2" t="s">
        <v>5280</v>
      </c>
      <c r="D1172">
        <v>25000</v>
      </c>
      <c r="E1172">
        <v>100</v>
      </c>
      <c r="F1172" s="5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8280</v>
      </c>
      <c r="O1172" s="6">
        <f t="shared" si="72"/>
        <v>4.0000000000000001E-3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4" x14ac:dyDescent="0.3">
      <c r="A1173">
        <v>1171</v>
      </c>
      <c r="B1173" s="2" t="s">
        <v>1172</v>
      </c>
      <c r="C1173" s="2" t="s">
        <v>5281</v>
      </c>
      <c r="D1173">
        <v>25000</v>
      </c>
      <c r="E1173">
        <v>25</v>
      </c>
      <c r="F1173" s="5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8280</v>
      </c>
      <c r="O1173" s="6">
        <f t="shared" si="72"/>
        <v>1E-3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x14ac:dyDescent="0.3">
      <c r="A1174">
        <v>1172</v>
      </c>
      <c r="B1174" s="2" t="s">
        <v>1173</v>
      </c>
      <c r="C1174" s="2" t="s">
        <v>5282</v>
      </c>
      <c r="D1174">
        <v>9000</v>
      </c>
      <c r="E1174">
        <v>0</v>
      </c>
      <c r="F1174" s="5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8280</v>
      </c>
      <c r="O1174" s="6">
        <f t="shared" si="72"/>
        <v>0</v>
      </c>
      <c r="P1174">
        <f t="shared" si="73"/>
        <v>58.533980582524272</v>
      </c>
      <c r="Q1174" t="str">
        <f t="shared" si="74"/>
        <v>food</v>
      </c>
      <c r="R1174" t="str">
        <f t="shared" si="75"/>
        <v>food trucks</v>
      </c>
    </row>
    <row r="1175" spans="1:18" ht="50" x14ac:dyDescent="0.3">
      <c r="A1175">
        <v>1173</v>
      </c>
      <c r="B1175" s="2" t="s">
        <v>1174</v>
      </c>
      <c r="C1175" s="2" t="s">
        <v>5283</v>
      </c>
      <c r="D1175">
        <v>125000</v>
      </c>
      <c r="E1175">
        <v>30</v>
      </c>
      <c r="F1175" s="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8280</v>
      </c>
      <c r="O1175" s="6">
        <f t="shared" si="72"/>
        <v>2.4000000000000001E-4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50" x14ac:dyDescent="0.3">
      <c r="A1176">
        <v>1174</v>
      </c>
      <c r="B1176" s="2" t="s">
        <v>1175</v>
      </c>
      <c r="C1176" s="2" t="s">
        <v>5284</v>
      </c>
      <c r="D1176">
        <v>15000</v>
      </c>
      <c r="E1176">
        <v>886</v>
      </c>
      <c r="F1176" s="5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8280</v>
      </c>
      <c r="O1176" s="6">
        <f t="shared" si="72"/>
        <v>5.906666666666667E-2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50" x14ac:dyDescent="0.3">
      <c r="A1177">
        <v>1175</v>
      </c>
      <c r="B1177" s="2" t="s">
        <v>1176</v>
      </c>
      <c r="C1177" s="2" t="s">
        <v>5285</v>
      </c>
      <c r="D1177">
        <v>20000</v>
      </c>
      <c r="E1177">
        <v>585</v>
      </c>
      <c r="F1177" s="5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8280</v>
      </c>
      <c r="O1177" s="6">
        <f t="shared" si="72"/>
        <v>2.9250000000000002E-2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6" x14ac:dyDescent="0.3">
      <c r="A1178">
        <v>1176</v>
      </c>
      <c r="B1178" s="2" t="s">
        <v>1177</v>
      </c>
      <c r="C1178" s="2" t="s">
        <v>5286</v>
      </c>
      <c r="D1178">
        <v>175000</v>
      </c>
      <c r="E1178">
        <v>10</v>
      </c>
      <c r="F1178" s="5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8280</v>
      </c>
      <c r="O1178" s="6">
        <f t="shared" si="72"/>
        <v>5.7142857142857142E-5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50" x14ac:dyDescent="0.3">
      <c r="A1179">
        <v>1177</v>
      </c>
      <c r="B1179" s="2" t="s">
        <v>1178</v>
      </c>
      <c r="C1179" s="2" t="s">
        <v>5287</v>
      </c>
      <c r="D1179">
        <v>6000</v>
      </c>
      <c r="E1179">
        <v>0</v>
      </c>
      <c r="F1179" s="5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8280</v>
      </c>
      <c r="O1179" s="6">
        <f t="shared" si="72"/>
        <v>0</v>
      </c>
      <c r="P1179">
        <f t="shared" si="73"/>
        <v>211.48387096774192</v>
      </c>
      <c r="Q1179" t="str">
        <f t="shared" si="74"/>
        <v>food</v>
      </c>
      <c r="R1179" t="str">
        <f t="shared" si="75"/>
        <v>food trucks</v>
      </c>
    </row>
    <row r="1180" spans="1:18" ht="50" x14ac:dyDescent="0.3">
      <c r="A1180">
        <v>1178</v>
      </c>
      <c r="B1180" s="2" t="s">
        <v>1179</v>
      </c>
      <c r="C1180" s="2" t="s">
        <v>5288</v>
      </c>
      <c r="D1180">
        <v>75000</v>
      </c>
      <c r="E1180">
        <v>5</v>
      </c>
      <c r="F1180" s="5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8280</v>
      </c>
      <c r="O1180" s="6">
        <f t="shared" si="72"/>
        <v>6.666666666666667E-5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50" x14ac:dyDescent="0.3">
      <c r="A1181">
        <v>1179</v>
      </c>
      <c r="B1181" s="2" t="s">
        <v>1180</v>
      </c>
      <c r="C1181" s="2" t="s">
        <v>5289</v>
      </c>
      <c r="D1181">
        <v>60000</v>
      </c>
      <c r="E1181">
        <v>3200</v>
      </c>
      <c r="F1181" s="5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8280</v>
      </c>
      <c r="O1181" s="6">
        <f t="shared" si="72"/>
        <v>5.3333333333333337E-2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4" x14ac:dyDescent="0.3">
      <c r="A1182">
        <v>1180</v>
      </c>
      <c r="B1182" s="2" t="s">
        <v>1181</v>
      </c>
      <c r="C1182" s="2" t="s">
        <v>5290</v>
      </c>
      <c r="D1182">
        <v>50000</v>
      </c>
      <c r="E1182">
        <v>5875</v>
      </c>
      <c r="F1182" s="5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8280</v>
      </c>
      <c r="O1182" s="6">
        <f t="shared" si="72"/>
        <v>0.11749999999999999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x14ac:dyDescent="0.3">
      <c r="A1183">
        <v>1181</v>
      </c>
      <c r="B1183" s="2" t="s">
        <v>1182</v>
      </c>
      <c r="C1183" s="2" t="s">
        <v>5291</v>
      </c>
      <c r="D1183">
        <v>50000</v>
      </c>
      <c r="E1183">
        <v>4</v>
      </c>
      <c r="F1183" s="5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8280</v>
      </c>
      <c r="O1183" s="6">
        <f t="shared" si="72"/>
        <v>8.0000000000000007E-5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50" x14ac:dyDescent="0.3">
      <c r="A1184">
        <v>1182</v>
      </c>
      <c r="B1184" s="2" t="s">
        <v>1183</v>
      </c>
      <c r="C1184" s="2" t="s">
        <v>5292</v>
      </c>
      <c r="D1184">
        <v>1000</v>
      </c>
      <c r="E1184">
        <v>42</v>
      </c>
      <c r="F1184" s="5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8280</v>
      </c>
      <c r="O1184" s="6">
        <f t="shared" si="72"/>
        <v>4.2000000000000003E-2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50" x14ac:dyDescent="0.3">
      <c r="A1185">
        <v>1183</v>
      </c>
      <c r="B1185" s="2" t="s">
        <v>1184</v>
      </c>
      <c r="C1185" s="2" t="s">
        <v>5293</v>
      </c>
      <c r="D1185">
        <v>2500</v>
      </c>
      <c r="E1185">
        <v>100</v>
      </c>
      <c r="F1185" s="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8280</v>
      </c>
      <c r="O1185" s="6">
        <f t="shared" si="72"/>
        <v>0.04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50" x14ac:dyDescent="0.3">
      <c r="A1186">
        <v>1184</v>
      </c>
      <c r="B1186" s="2" t="s">
        <v>1185</v>
      </c>
      <c r="C1186" s="2" t="s">
        <v>5294</v>
      </c>
      <c r="D1186">
        <v>22000</v>
      </c>
      <c r="E1186">
        <v>23086</v>
      </c>
      <c r="F1186" s="5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8281</v>
      </c>
      <c r="O1186" s="6">
        <f t="shared" si="72"/>
        <v>1.0493636363636363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50" x14ac:dyDescent="0.3">
      <c r="A1187">
        <v>1185</v>
      </c>
      <c r="B1187" s="2" t="s">
        <v>1186</v>
      </c>
      <c r="C1187" s="2" t="s">
        <v>5295</v>
      </c>
      <c r="D1187">
        <v>12500</v>
      </c>
      <c r="E1187">
        <v>13180</v>
      </c>
      <c r="F1187" s="5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8281</v>
      </c>
      <c r="O1187" s="6">
        <f t="shared" si="72"/>
        <v>1.0544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50" x14ac:dyDescent="0.3">
      <c r="A1188">
        <v>1186</v>
      </c>
      <c r="B1188" s="2" t="s">
        <v>1187</v>
      </c>
      <c r="C1188" s="2" t="s">
        <v>5296</v>
      </c>
      <c r="D1188">
        <v>7500</v>
      </c>
      <c r="E1188">
        <v>8005</v>
      </c>
      <c r="F1188" s="5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8281</v>
      </c>
      <c r="O1188" s="6">
        <f t="shared" si="72"/>
        <v>1.0673333333333332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50" x14ac:dyDescent="0.3">
      <c r="A1189">
        <v>1187</v>
      </c>
      <c r="B1189" s="2" t="s">
        <v>1188</v>
      </c>
      <c r="C1189" s="2" t="s">
        <v>5297</v>
      </c>
      <c r="D1189">
        <v>8750</v>
      </c>
      <c r="E1189">
        <v>9111</v>
      </c>
      <c r="F1189" s="5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8281</v>
      </c>
      <c r="O1189" s="6">
        <f t="shared" si="72"/>
        <v>1.0412571428571429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50" x14ac:dyDescent="0.3">
      <c r="A1190">
        <v>1188</v>
      </c>
      <c r="B1190" s="2" t="s">
        <v>1189</v>
      </c>
      <c r="C1190" s="2" t="s">
        <v>5298</v>
      </c>
      <c r="D1190">
        <v>2000</v>
      </c>
      <c r="E1190">
        <v>3211</v>
      </c>
      <c r="F1190" s="5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8281</v>
      </c>
      <c r="O1190" s="6">
        <f t="shared" si="72"/>
        <v>1.6054999999999999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50" x14ac:dyDescent="0.3">
      <c r="A1191">
        <v>1189</v>
      </c>
      <c r="B1191" s="2" t="s">
        <v>1190</v>
      </c>
      <c r="C1191" s="2" t="s">
        <v>5299</v>
      </c>
      <c r="D1191">
        <v>9000</v>
      </c>
      <c r="E1191">
        <v>9700</v>
      </c>
      <c r="F1191" s="5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8281</v>
      </c>
      <c r="O1191" s="6">
        <f t="shared" si="72"/>
        <v>1.0777777777777777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4" x14ac:dyDescent="0.3">
      <c r="A1192">
        <v>1190</v>
      </c>
      <c r="B1192" s="2" t="s">
        <v>1191</v>
      </c>
      <c r="C1192" s="2" t="s">
        <v>5300</v>
      </c>
      <c r="D1192">
        <v>500</v>
      </c>
      <c r="E1192">
        <v>675</v>
      </c>
      <c r="F1192" s="5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8281</v>
      </c>
      <c r="O1192" s="6">
        <f t="shared" si="72"/>
        <v>1.35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50" x14ac:dyDescent="0.3">
      <c r="A1193">
        <v>1191</v>
      </c>
      <c r="B1193" s="2" t="s">
        <v>1192</v>
      </c>
      <c r="C1193" s="2" t="s">
        <v>5301</v>
      </c>
      <c r="D1193">
        <v>2700</v>
      </c>
      <c r="E1193">
        <v>2945</v>
      </c>
      <c r="F1193" s="5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8281</v>
      </c>
      <c r="O1193" s="6">
        <f t="shared" si="72"/>
        <v>1.0907407407407408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4" x14ac:dyDescent="0.3">
      <c r="A1194">
        <v>1192</v>
      </c>
      <c r="B1194" s="2" t="s">
        <v>1193</v>
      </c>
      <c r="C1194" s="2" t="s">
        <v>5302</v>
      </c>
      <c r="D1194">
        <v>100</v>
      </c>
      <c r="E1194">
        <v>290</v>
      </c>
      <c r="F1194" s="5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8281</v>
      </c>
      <c r="O1194" s="6">
        <f t="shared" si="72"/>
        <v>2.9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50" x14ac:dyDescent="0.3">
      <c r="A1195">
        <v>1193</v>
      </c>
      <c r="B1195" s="2" t="s">
        <v>1194</v>
      </c>
      <c r="C1195" s="2" t="s">
        <v>5303</v>
      </c>
      <c r="D1195">
        <v>21000</v>
      </c>
      <c r="E1195">
        <v>21831</v>
      </c>
      <c r="F1195" s="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8281</v>
      </c>
      <c r="O1195" s="6">
        <f t="shared" si="72"/>
        <v>1.0395714285714286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50" x14ac:dyDescent="0.3">
      <c r="A1196">
        <v>1194</v>
      </c>
      <c r="B1196" s="2" t="s">
        <v>1195</v>
      </c>
      <c r="C1196" s="2" t="s">
        <v>5304</v>
      </c>
      <c r="D1196">
        <v>12500</v>
      </c>
      <c r="E1196">
        <v>40280</v>
      </c>
      <c r="F1196" s="5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8281</v>
      </c>
      <c r="O1196" s="6">
        <f t="shared" si="72"/>
        <v>3.2223999999999999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6" x14ac:dyDescent="0.3">
      <c r="A1197">
        <v>1195</v>
      </c>
      <c r="B1197" s="2" t="s">
        <v>1196</v>
      </c>
      <c r="C1197" s="2" t="s">
        <v>5305</v>
      </c>
      <c r="D1197">
        <v>10000</v>
      </c>
      <c r="E1197">
        <v>13500</v>
      </c>
      <c r="F1197" s="5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8281</v>
      </c>
      <c r="O1197" s="6">
        <f t="shared" si="72"/>
        <v>1.35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4" x14ac:dyDescent="0.3">
      <c r="A1198">
        <v>1196</v>
      </c>
      <c r="B1198" s="2" t="s">
        <v>1197</v>
      </c>
      <c r="C1198" s="2" t="s">
        <v>5306</v>
      </c>
      <c r="D1198">
        <v>14500</v>
      </c>
      <c r="E1198">
        <v>39137</v>
      </c>
      <c r="F1198" s="5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8281</v>
      </c>
      <c r="O1198" s="6">
        <f t="shared" si="72"/>
        <v>2.6991034482758622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50" x14ac:dyDescent="0.3">
      <c r="A1199">
        <v>1197</v>
      </c>
      <c r="B1199" s="2" t="s">
        <v>1198</v>
      </c>
      <c r="C1199" s="2" t="s">
        <v>5307</v>
      </c>
      <c r="D1199">
        <v>15000</v>
      </c>
      <c r="E1199">
        <v>37994</v>
      </c>
      <c r="F1199" s="5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8281</v>
      </c>
      <c r="O1199" s="6">
        <f t="shared" si="72"/>
        <v>2.5329333333333333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50" x14ac:dyDescent="0.3">
      <c r="A1200">
        <v>1198</v>
      </c>
      <c r="B1200" s="2" t="s">
        <v>1199</v>
      </c>
      <c r="C1200" s="2" t="s">
        <v>5308</v>
      </c>
      <c r="D1200">
        <v>3500</v>
      </c>
      <c r="E1200">
        <v>9121</v>
      </c>
      <c r="F1200" s="5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8281</v>
      </c>
      <c r="O1200" s="6">
        <f t="shared" si="72"/>
        <v>2.6059999999999999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50" x14ac:dyDescent="0.3">
      <c r="A1201">
        <v>1199</v>
      </c>
      <c r="B1201" s="2" t="s">
        <v>1200</v>
      </c>
      <c r="C1201" s="2" t="s">
        <v>5309</v>
      </c>
      <c r="D1201">
        <v>2658</v>
      </c>
      <c r="E1201">
        <v>2693</v>
      </c>
      <c r="F1201" s="5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8281</v>
      </c>
      <c r="O1201" s="6">
        <f t="shared" si="72"/>
        <v>1.0131677953348381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50" x14ac:dyDescent="0.3">
      <c r="A1202">
        <v>1200</v>
      </c>
      <c r="B1202" s="2" t="s">
        <v>1201</v>
      </c>
      <c r="C1202" s="2" t="s">
        <v>5310</v>
      </c>
      <c r="D1202">
        <v>4800</v>
      </c>
      <c r="E1202">
        <v>6029</v>
      </c>
      <c r="F1202" s="5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8281</v>
      </c>
      <c r="O1202" s="6">
        <f t="shared" si="72"/>
        <v>1.2560416666666667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50" x14ac:dyDescent="0.3">
      <c r="A1203">
        <v>1201</v>
      </c>
      <c r="B1203" s="2" t="s">
        <v>1202</v>
      </c>
      <c r="C1203" s="2" t="s">
        <v>5311</v>
      </c>
      <c r="D1203">
        <v>6000</v>
      </c>
      <c r="E1203">
        <v>6146.27</v>
      </c>
      <c r="F1203" s="5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8281</v>
      </c>
      <c r="O1203" s="6">
        <f t="shared" si="72"/>
        <v>1.0243783333333334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50" x14ac:dyDescent="0.3">
      <c r="A1204">
        <v>1202</v>
      </c>
      <c r="B1204" s="2" t="s">
        <v>1203</v>
      </c>
      <c r="C1204" s="2" t="s">
        <v>5312</v>
      </c>
      <c r="D1204">
        <v>25000</v>
      </c>
      <c r="E1204">
        <v>49811</v>
      </c>
      <c r="F1204" s="5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8281</v>
      </c>
      <c r="O1204" s="6">
        <f t="shared" si="72"/>
        <v>1.99244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50" x14ac:dyDescent="0.3">
      <c r="A1205">
        <v>1203</v>
      </c>
      <c r="B1205" s="2" t="s">
        <v>1204</v>
      </c>
      <c r="C1205" s="2" t="s">
        <v>5313</v>
      </c>
      <c r="D1205">
        <v>16300</v>
      </c>
      <c r="E1205">
        <v>16700</v>
      </c>
      <c r="F1205" s="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8281</v>
      </c>
      <c r="O1205" s="6">
        <f t="shared" si="72"/>
        <v>1.0245398773006136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50" x14ac:dyDescent="0.3">
      <c r="A1206">
        <v>1204</v>
      </c>
      <c r="B1206" s="2" t="s">
        <v>1205</v>
      </c>
      <c r="C1206" s="2" t="s">
        <v>5314</v>
      </c>
      <c r="D1206">
        <v>13000</v>
      </c>
      <c r="E1206">
        <v>13383</v>
      </c>
      <c r="F1206" s="5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8281</v>
      </c>
      <c r="O1206" s="6">
        <f t="shared" si="72"/>
        <v>1.0294615384615384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50" x14ac:dyDescent="0.3">
      <c r="A1207">
        <v>1205</v>
      </c>
      <c r="B1207" s="2" t="s">
        <v>1206</v>
      </c>
      <c r="C1207" s="2" t="s">
        <v>5315</v>
      </c>
      <c r="D1207">
        <v>13000</v>
      </c>
      <c r="E1207">
        <v>13112</v>
      </c>
      <c r="F1207" s="5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8281</v>
      </c>
      <c r="O1207" s="6">
        <f t="shared" si="72"/>
        <v>1.0086153846153847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50" x14ac:dyDescent="0.3">
      <c r="A1208">
        <v>1206</v>
      </c>
      <c r="B1208" s="2" t="s">
        <v>1207</v>
      </c>
      <c r="C1208" s="2" t="s">
        <v>5316</v>
      </c>
      <c r="D1208">
        <v>900</v>
      </c>
      <c r="E1208">
        <v>1035</v>
      </c>
      <c r="F1208" s="5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8281</v>
      </c>
      <c r="O1208" s="6">
        <f t="shared" si="72"/>
        <v>1.1499999999999999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4" x14ac:dyDescent="0.3">
      <c r="A1209">
        <v>1207</v>
      </c>
      <c r="B1209" s="2" t="s">
        <v>1208</v>
      </c>
      <c r="C1209" s="2" t="s">
        <v>5317</v>
      </c>
      <c r="D1209">
        <v>16700</v>
      </c>
      <c r="E1209">
        <v>17396</v>
      </c>
      <c r="F1209" s="5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8281</v>
      </c>
      <c r="O1209" s="6">
        <f t="shared" si="72"/>
        <v>1.0416766467065868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50" x14ac:dyDescent="0.3">
      <c r="A1210">
        <v>1208</v>
      </c>
      <c r="B1210" s="2" t="s">
        <v>1209</v>
      </c>
      <c r="C1210" s="2" t="s">
        <v>5318</v>
      </c>
      <c r="D1210">
        <v>10000</v>
      </c>
      <c r="E1210">
        <v>15530</v>
      </c>
      <c r="F1210" s="5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8281</v>
      </c>
      <c r="O1210" s="6">
        <f t="shared" si="72"/>
        <v>1.5529999999999999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50" x14ac:dyDescent="0.3">
      <c r="A1211">
        <v>1209</v>
      </c>
      <c r="B1211" s="2" t="s">
        <v>1210</v>
      </c>
      <c r="C1211" s="2" t="s">
        <v>5319</v>
      </c>
      <c r="D1211">
        <v>6000</v>
      </c>
      <c r="E1211">
        <v>6360</v>
      </c>
      <c r="F1211" s="5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8281</v>
      </c>
      <c r="O1211" s="6">
        <f t="shared" si="72"/>
        <v>1.06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4" x14ac:dyDescent="0.3">
      <c r="A1212">
        <v>1210</v>
      </c>
      <c r="B1212" s="2" t="s">
        <v>1211</v>
      </c>
      <c r="C1212" s="2" t="s">
        <v>5320</v>
      </c>
      <c r="D1212">
        <v>20000</v>
      </c>
      <c r="E1212">
        <v>50863</v>
      </c>
      <c r="F1212" s="5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8281</v>
      </c>
      <c r="O1212" s="6">
        <f t="shared" si="72"/>
        <v>2.5431499999999998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50" x14ac:dyDescent="0.3">
      <c r="A1213">
        <v>1211</v>
      </c>
      <c r="B1213" s="2" t="s">
        <v>1212</v>
      </c>
      <c r="C1213" s="2" t="s">
        <v>5321</v>
      </c>
      <c r="D1213">
        <v>1000</v>
      </c>
      <c r="E1213">
        <v>1011</v>
      </c>
      <c r="F1213" s="5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8281</v>
      </c>
      <c r="O1213" s="6">
        <f t="shared" si="72"/>
        <v>1.0109999999999999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0" x14ac:dyDescent="0.3">
      <c r="A1214">
        <v>1212</v>
      </c>
      <c r="B1214" s="2" t="s">
        <v>1213</v>
      </c>
      <c r="C1214" s="2" t="s">
        <v>5322</v>
      </c>
      <c r="D1214">
        <v>2500</v>
      </c>
      <c r="E1214">
        <v>3226</v>
      </c>
      <c r="F1214" s="5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8281</v>
      </c>
      <c r="O1214" s="6">
        <f t="shared" si="72"/>
        <v>1.2904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50" x14ac:dyDescent="0.3">
      <c r="A1215">
        <v>1213</v>
      </c>
      <c r="B1215" s="2" t="s">
        <v>1214</v>
      </c>
      <c r="C1215" s="2" t="s">
        <v>5323</v>
      </c>
      <c r="D1215">
        <v>6500</v>
      </c>
      <c r="E1215">
        <v>6645</v>
      </c>
      <c r="F1215" s="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8281</v>
      </c>
      <c r="O1215" s="6">
        <f t="shared" si="72"/>
        <v>1.0223076923076924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50" x14ac:dyDescent="0.3">
      <c r="A1216">
        <v>1214</v>
      </c>
      <c r="B1216" s="2" t="s">
        <v>1215</v>
      </c>
      <c r="C1216" s="2" t="s">
        <v>5324</v>
      </c>
      <c r="D1216">
        <v>2000</v>
      </c>
      <c r="E1216">
        <v>2636</v>
      </c>
      <c r="F1216" s="5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8281</v>
      </c>
      <c r="O1216" s="6">
        <f t="shared" si="72"/>
        <v>1.3180000000000001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50" x14ac:dyDescent="0.3">
      <c r="A1217">
        <v>1215</v>
      </c>
      <c r="B1217" s="2" t="s">
        <v>1216</v>
      </c>
      <c r="C1217" s="2" t="s">
        <v>5325</v>
      </c>
      <c r="D1217">
        <v>5000</v>
      </c>
      <c r="E1217">
        <v>39304.01</v>
      </c>
      <c r="F1217" s="5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8281</v>
      </c>
      <c r="O1217" s="6">
        <f t="shared" si="72"/>
        <v>7.8608020000000005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4" x14ac:dyDescent="0.3">
      <c r="A1218">
        <v>1216</v>
      </c>
      <c r="B1218" s="2" t="s">
        <v>1217</v>
      </c>
      <c r="C1218" s="2" t="s">
        <v>5326</v>
      </c>
      <c r="D1218">
        <v>14000</v>
      </c>
      <c r="E1218">
        <v>20398</v>
      </c>
      <c r="F1218" s="5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8281</v>
      </c>
      <c r="O1218" s="6">
        <f t="shared" si="72"/>
        <v>1.4570000000000001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50" x14ac:dyDescent="0.3">
      <c r="A1219">
        <v>1217</v>
      </c>
      <c r="B1219" s="2" t="s">
        <v>1218</v>
      </c>
      <c r="C1219" s="2" t="s">
        <v>5327</v>
      </c>
      <c r="D1219">
        <v>26500</v>
      </c>
      <c r="E1219">
        <v>27189</v>
      </c>
      <c r="F1219" s="5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8281</v>
      </c>
      <c r="O1219" s="6">
        <f t="shared" ref="O1219:O1282" si="76">E1219/D1219</f>
        <v>1.026</v>
      </c>
      <c r="P1219">
        <f t="shared" ref="P1219:P1282" si="77">IF(L1219=0, P1247, E1219/L1219)</f>
        <v>148.57377049180329</v>
      </c>
      <c r="Q1219" t="str">
        <f t="shared" ref="Q1219:Q1282" si="78">LEFT(N1219,FIND("/", N1219)-1)</f>
        <v>photography</v>
      </c>
      <c r="R1219" t="str">
        <f t="shared" ref="R1219:R1282" si="79">RIGHT(N1219,LEN(N1219)-FIND("/",N1219)+0)</f>
        <v>photobooks</v>
      </c>
    </row>
    <row r="1220" spans="1:18" ht="50" x14ac:dyDescent="0.3">
      <c r="A1220">
        <v>1218</v>
      </c>
      <c r="B1220" s="2" t="s">
        <v>1219</v>
      </c>
      <c r="C1220" s="2" t="s">
        <v>5328</v>
      </c>
      <c r="D1220">
        <v>9000</v>
      </c>
      <c r="E1220">
        <v>15505</v>
      </c>
      <c r="F1220" s="5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8281</v>
      </c>
      <c r="O1220" s="6">
        <f t="shared" si="76"/>
        <v>1.7227777777777777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4" x14ac:dyDescent="0.3">
      <c r="A1221">
        <v>1219</v>
      </c>
      <c r="B1221" s="2" t="s">
        <v>1220</v>
      </c>
      <c r="C1221" s="2" t="s">
        <v>5329</v>
      </c>
      <c r="D1221">
        <v>16350</v>
      </c>
      <c r="E1221">
        <v>26024</v>
      </c>
      <c r="F1221" s="5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8281</v>
      </c>
      <c r="O1221" s="6">
        <f t="shared" si="76"/>
        <v>1.5916819571865444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50" x14ac:dyDescent="0.3">
      <c r="A1222">
        <v>1220</v>
      </c>
      <c r="B1222" s="2" t="s">
        <v>1221</v>
      </c>
      <c r="C1222" s="2" t="s">
        <v>5330</v>
      </c>
      <c r="D1222">
        <v>15000</v>
      </c>
      <c r="E1222">
        <v>15565</v>
      </c>
      <c r="F1222" s="5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8281</v>
      </c>
      <c r="O1222" s="6">
        <f t="shared" si="76"/>
        <v>1.0376666666666667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50" x14ac:dyDescent="0.3">
      <c r="A1223">
        <v>1221</v>
      </c>
      <c r="B1223" s="2" t="s">
        <v>1222</v>
      </c>
      <c r="C1223" s="2" t="s">
        <v>5331</v>
      </c>
      <c r="D1223">
        <v>2200</v>
      </c>
      <c r="E1223">
        <v>2451.0100000000002</v>
      </c>
      <c r="F1223" s="5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8281</v>
      </c>
      <c r="O1223" s="6">
        <f t="shared" si="76"/>
        <v>1.1140954545454547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4" x14ac:dyDescent="0.3">
      <c r="A1224">
        <v>1222</v>
      </c>
      <c r="B1224" s="2" t="s">
        <v>1223</v>
      </c>
      <c r="C1224" s="2" t="s">
        <v>5332</v>
      </c>
      <c r="D1224">
        <v>4000</v>
      </c>
      <c r="E1224">
        <v>11215</v>
      </c>
      <c r="F1224" s="5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8281</v>
      </c>
      <c r="O1224" s="6">
        <f t="shared" si="76"/>
        <v>2.80375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4" x14ac:dyDescent="0.3">
      <c r="A1225">
        <v>1223</v>
      </c>
      <c r="B1225" s="2" t="s">
        <v>1224</v>
      </c>
      <c r="C1225" s="2" t="s">
        <v>5333</v>
      </c>
      <c r="D1225">
        <v>19800</v>
      </c>
      <c r="E1225">
        <v>22197</v>
      </c>
      <c r="F1225" s="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8281</v>
      </c>
      <c r="O1225" s="6">
        <f t="shared" si="76"/>
        <v>1.1210606060606061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4" x14ac:dyDescent="0.3">
      <c r="A1226">
        <v>1224</v>
      </c>
      <c r="B1226" s="2" t="s">
        <v>1225</v>
      </c>
      <c r="C1226" s="2" t="s">
        <v>5334</v>
      </c>
      <c r="D1226">
        <v>15000</v>
      </c>
      <c r="E1226">
        <v>1060</v>
      </c>
      <c r="F1226" s="5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s="6">
        <f t="shared" si="76"/>
        <v>7.0666666666666669E-2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50" x14ac:dyDescent="0.3">
      <c r="A1227">
        <v>1225</v>
      </c>
      <c r="B1227" s="2" t="s">
        <v>1226</v>
      </c>
      <c r="C1227" s="2" t="s">
        <v>5335</v>
      </c>
      <c r="D1227">
        <v>3000</v>
      </c>
      <c r="E1227">
        <v>132</v>
      </c>
      <c r="F1227" s="5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s="6">
        <f t="shared" si="76"/>
        <v>4.3999999999999997E-2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50" x14ac:dyDescent="0.3">
      <c r="A1228">
        <v>1226</v>
      </c>
      <c r="B1228" s="2" t="s">
        <v>1227</v>
      </c>
      <c r="C1228" s="2" t="s">
        <v>5336</v>
      </c>
      <c r="D1228">
        <v>50000</v>
      </c>
      <c r="E1228">
        <v>1937</v>
      </c>
      <c r="F1228" s="5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s="6">
        <f t="shared" si="76"/>
        <v>3.8739999999999997E-2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50" x14ac:dyDescent="0.3">
      <c r="A1229">
        <v>1227</v>
      </c>
      <c r="B1229" s="2" t="s">
        <v>1228</v>
      </c>
      <c r="C1229" s="2" t="s">
        <v>5337</v>
      </c>
      <c r="D1229">
        <v>2000</v>
      </c>
      <c r="E1229">
        <v>0</v>
      </c>
      <c r="F1229" s="5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s="6">
        <f t="shared" si="76"/>
        <v>0</v>
      </c>
      <c r="P1229">
        <f t="shared" si="77"/>
        <v>55.697247706422019</v>
      </c>
      <c r="Q1229" t="str">
        <f t="shared" si="78"/>
        <v>music</v>
      </c>
      <c r="R1229" t="str">
        <f t="shared" si="79"/>
        <v>world music</v>
      </c>
    </row>
    <row r="1230" spans="1:18" ht="34" x14ac:dyDescent="0.3">
      <c r="A1230">
        <v>1228</v>
      </c>
      <c r="B1230" s="2" t="s">
        <v>1229</v>
      </c>
      <c r="C1230" s="2" t="s">
        <v>5338</v>
      </c>
      <c r="D1230">
        <v>5000</v>
      </c>
      <c r="E1230">
        <v>1465</v>
      </c>
      <c r="F1230" s="5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s="6">
        <f t="shared" si="76"/>
        <v>0.29299999999999998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50" x14ac:dyDescent="0.3">
      <c r="A1231">
        <v>1229</v>
      </c>
      <c r="B1231" s="2" t="s">
        <v>1230</v>
      </c>
      <c r="C1231" s="2" t="s">
        <v>5339</v>
      </c>
      <c r="D1231">
        <v>2750</v>
      </c>
      <c r="E1231">
        <v>25</v>
      </c>
      <c r="F1231" s="5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s="6">
        <f t="shared" si="76"/>
        <v>9.0909090909090905E-3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50" x14ac:dyDescent="0.3">
      <c r="A1232">
        <v>1230</v>
      </c>
      <c r="B1232" s="2" t="s">
        <v>1231</v>
      </c>
      <c r="C1232" s="2" t="s">
        <v>5340</v>
      </c>
      <c r="D1232">
        <v>500000</v>
      </c>
      <c r="E1232">
        <v>0</v>
      </c>
      <c r="F1232" s="5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s="6">
        <f t="shared" si="76"/>
        <v>0</v>
      </c>
      <c r="P1232">
        <f t="shared" si="77"/>
        <v>38.175462686567165</v>
      </c>
      <c r="Q1232" t="str">
        <f t="shared" si="78"/>
        <v>music</v>
      </c>
      <c r="R1232" t="str">
        <f t="shared" si="79"/>
        <v>world music</v>
      </c>
    </row>
    <row r="1233" spans="1:18" ht="50" x14ac:dyDescent="0.3">
      <c r="A1233">
        <v>1231</v>
      </c>
      <c r="B1233" s="2" t="s">
        <v>1232</v>
      </c>
      <c r="C1233" s="2" t="s">
        <v>5341</v>
      </c>
      <c r="D1233">
        <v>5000</v>
      </c>
      <c r="E1233">
        <v>0</v>
      </c>
      <c r="F1233" s="5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s="6">
        <f t="shared" si="76"/>
        <v>0</v>
      </c>
      <c r="P1233">
        <f t="shared" si="77"/>
        <v>27.145833333333332</v>
      </c>
      <c r="Q1233" t="str">
        <f t="shared" si="78"/>
        <v>music</v>
      </c>
      <c r="R1233" t="str">
        <f t="shared" si="79"/>
        <v>world music</v>
      </c>
    </row>
    <row r="1234" spans="1:18" ht="50" x14ac:dyDescent="0.3">
      <c r="A1234">
        <v>1232</v>
      </c>
      <c r="B1234" s="2" t="s">
        <v>1233</v>
      </c>
      <c r="C1234" s="2" t="s">
        <v>5342</v>
      </c>
      <c r="D1234">
        <v>5000</v>
      </c>
      <c r="E1234">
        <v>40</v>
      </c>
      <c r="F1234" s="5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s="6">
        <f t="shared" si="76"/>
        <v>8.0000000000000002E-3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50" x14ac:dyDescent="0.3">
      <c r="A1235">
        <v>1233</v>
      </c>
      <c r="B1235" s="2" t="s">
        <v>1234</v>
      </c>
      <c r="C1235" s="2" t="s">
        <v>5343</v>
      </c>
      <c r="D1235">
        <v>1000</v>
      </c>
      <c r="E1235">
        <v>116</v>
      </c>
      <c r="F1235" s="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s="6">
        <f t="shared" si="76"/>
        <v>0.11600000000000001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50" x14ac:dyDescent="0.3">
      <c r="A1236">
        <v>1234</v>
      </c>
      <c r="B1236" s="2" t="s">
        <v>1235</v>
      </c>
      <c r="C1236" s="2" t="s">
        <v>5344</v>
      </c>
      <c r="D1236">
        <v>50000</v>
      </c>
      <c r="E1236">
        <v>0</v>
      </c>
      <c r="F1236" s="5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s="6">
        <f t="shared" si="76"/>
        <v>0</v>
      </c>
      <c r="P1236">
        <f t="shared" si="77"/>
        <v>77.638095238095232</v>
      </c>
      <c r="Q1236" t="str">
        <f t="shared" si="78"/>
        <v>music</v>
      </c>
      <c r="R1236" t="str">
        <f t="shared" si="79"/>
        <v>world music</v>
      </c>
    </row>
    <row r="1237" spans="1:18" ht="50" x14ac:dyDescent="0.3">
      <c r="A1237">
        <v>1235</v>
      </c>
      <c r="B1237" s="2" t="s">
        <v>1236</v>
      </c>
      <c r="C1237" s="2" t="s">
        <v>5345</v>
      </c>
      <c r="D1237">
        <v>7534</v>
      </c>
      <c r="E1237">
        <v>210</v>
      </c>
      <c r="F1237" s="5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s="6">
        <f t="shared" si="76"/>
        <v>2.787363950092912E-2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2" t="s">
        <v>1237</v>
      </c>
      <c r="C1238" s="2" t="s">
        <v>5346</v>
      </c>
      <c r="D1238">
        <v>2500</v>
      </c>
      <c r="E1238">
        <v>0</v>
      </c>
      <c r="F1238" s="5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s="6">
        <f t="shared" si="76"/>
        <v>0</v>
      </c>
      <c r="P1238">
        <f t="shared" si="77"/>
        <v>31.823529411764707</v>
      </c>
      <c r="Q1238" t="str">
        <f t="shared" si="78"/>
        <v>music</v>
      </c>
      <c r="R1238" t="str">
        <f t="shared" si="79"/>
        <v>world music</v>
      </c>
    </row>
    <row r="1239" spans="1:18" ht="50" x14ac:dyDescent="0.3">
      <c r="A1239">
        <v>1237</v>
      </c>
      <c r="B1239" s="2" t="s">
        <v>1238</v>
      </c>
      <c r="C1239" s="2" t="s">
        <v>5347</v>
      </c>
      <c r="D1239">
        <v>25000</v>
      </c>
      <c r="E1239">
        <v>0</v>
      </c>
      <c r="F1239" s="5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s="6">
        <f t="shared" si="76"/>
        <v>0</v>
      </c>
      <c r="P1239">
        <f t="shared" si="77"/>
        <v>63.184393939393942</v>
      </c>
      <c r="Q1239" t="str">
        <f t="shared" si="78"/>
        <v>music</v>
      </c>
      <c r="R1239" t="str">
        <f t="shared" si="79"/>
        <v>world music</v>
      </c>
    </row>
    <row r="1240" spans="1:18" ht="50" x14ac:dyDescent="0.3">
      <c r="A1240">
        <v>1238</v>
      </c>
      <c r="B1240" s="2" t="s">
        <v>1239</v>
      </c>
      <c r="C1240" s="2" t="s">
        <v>5348</v>
      </c>
      <c r="D1240">
        <v>1000</v>
      </c>
      <c r="E1240">
        <v>178</v>
      </c>
      <c r="F1240" s="5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s="6">
        <f t="shared" si="76"/>
        <v>0.17799999999999999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4" x14ac:dyDescent="0.3">
      <c r="A1241">
        <v>1239</v>
      </c>
      <c r="B1241" s="2" t="s">
        <v>1240</v>
      </c>
      <c r="C1241" s="2" t="s">
        <v>5349</v>
      </c>
      <c r="D1241">
        <v>2500</v>
      </c>
      <c r="E1241">
        <v>0</v>
      </c>
      <c r="F1241" s="5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s="6">
        <f t="shared" si="76"/>
        <v>0</v>
      </c>
      <c r="P1241">
        <f t="shared" si="77"/>
        <v>140.85534591194968</v>
      </c>
      <c r="Q1241" t="str">
        <f t="shared" si="78"/>
        <v>music</v>
      </c>
      <c r="R1241" t="str">
        <f t="shared" si="79"/>
        <v>world music</v>
      </c>
    </row>
    <row r="1242" spans="1:18" ht="34" x14ac:dyDescent="0.3">
      <c r="A1242">
        <v>1240</v>
      </c>
      <c r="B1242" s="2" t="s">
        <v>1241</v>
      </c>
      <c r="C1242" s="2" t="s">
        <v>5350</v>
      </c>
      <c r="D1242">
        <v>8000</v>
      </c>
      <c r="E1242">
        <v>241</v>
      </c>
      <c r="F1242" s="5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s="6">
        <f t="shared" si="76"/>
        <v>3.0124999999999999E-2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50" x14ac:dyDescent="0.3">
      <c r="A1243">
        <v>1241</v>
      </c>
      <c r="B1243" s="2" t="s">
        <v>1242</v>
      </c>
      <c r="C1243" s="2" t="s">
        <v>5351</v>
      </c>
      <c r="D1243">
        <v>5000</v>
      </c>
      <c r="E1243">
        <v>2537</v>
      </c>
      <c r="F1243" s="5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s="6">
        <f t="shared" si="76"/>
        <v>0.50739999999999996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50" x14ac:dyDescent="0.3">
      <c r="A1244">
        <v>1242</v>
      </c>
      <c r="B1244" s="2" t="s">
        <v>1243</v>
      </c>
      <c r="C1244" s="2" t="s">
        <v>5352</v>
      </c>
      <c r="D1244">
        <v>911</v>
      </c>
      <c r="E1244">
        <v>5</v>
      </c>
      <c r="F1244" s="5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s="6">
        <f t="shared" si="76"/>
        <v>5.4884742041712408E-3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50" x14ac:dyDescent="0.3">
      <c r="A1245">
        <v>1243</v>
      </c>
      <c r="B1245" s="2" t="s">
        <v>1244</v>
      </c>
      <c r="C1245" s="2" t="s">
        <v>5353</v>
      </c>
      <c r="D1245">
        <v>12000</v>
      </c>
      <c r="E1245">
        <v>1691</v>
      </c>
      <c r="F1245" s="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s="6">
        <f t="shared" si="76"/>
        <v>0.14091666666666666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50" x14ac:dyDescent="0.3">
      <c r="A1246">
        <v>1244</v>
      </c>
      <c r="B1246" s="2" t="s">
        <v>1245</v>
      </c>
      <c r="C1246" s="2" t="s">
        <v>5354</v>
      </c>
      <c r="D1246">
        <v>2000</v>
      </c>
      <c r="E1246">
        <v>2076</v>
      </c>
      <c r="F1246" s="5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8272</v>
      </c>
      <c r="O1246" s="6">
        <f t="shared" si="76"/>
        <v>1.038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50" x14ac:dyDescent="0.3">
      <c r="A1247">
        <v>1245</v>
      </c>
      <c r="B1247" s="2" t="s">
        <v>1246</v>
      </c>
      <c r="C1247" s="2" t="s">
        <v>5355</v>
      </c>
      <c r="D1247">
        <v>2000</v>
      </c>
      <c r="E1247">
        <v>2405</v>
      </c>
      <c r="F1247" s="5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8272</v>
      </c>
      <c r="O1247" s="6">
        <f t="shared" si="76"/>
        <v>1.2024999999999999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50" x14ac:dyDescent="0.3">
      <c r="A1248">
        <v>1246</v>
      </c>
      <c r="B1248" s="2" t="s">
        <v>1247</v>
      </c>
      <c r="C1248" s="2" t="s">
        <v>5356</v>
      </c>
      <c r="D1248">
        <v>2000</v>
      </c>
      <c r="E1248">
        <v>2340</v>
      </c>
      <c r="F1248" s="5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8272</v>
      </c>
      <c r="O1248" s="6">
        <f t="shared" si="76"/>
        <v>1.17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4" x14ac:dyDescent="0.3">
      <c r="A1249">
        <v>1247</v>
      </c>
      <c r="B1249" s="2" t="s">
        <v>1248</v>
      </c>
      <c r="C1249" s="2" t="s">
        <v>5357</v>
      </c>
      <c r="D1249">
        <v>3500</v>
      </c>
      <c r="E1249">
        <v>4275</v>
      </c>
      <c r="F1249" s="5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8272</v>
      </c>
      <c r="O1249" s="6">
        <f t="shared" si="76"/>
        <v>1.2214285714285715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4" x14ac:dyDescent="0.3">
      <c r="A1250">
        <v>1248</v>
      </c>
      <c r="B1250" s="2" t="s">
        <v>1249</v>
      </c>
      <c r="C1250" s="2" t="s">
        <v>5358</v>
      </c>
      <c r="D1250">
        <v>2500</v>
      </c>
      <c r="E1250">
        <v>3791</v>
      </c>
      <c r="F1250" s="5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8272</v>
      </c>
      <c r="O1250" s="6">
        <f t="shared" si="76"/>
        <v>1.5164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50" x14ac:dyDescent="0.3">
      <c r="A1251">
        <v>1249</v>
      </c>
      <c r="B1251" s="2" t="s">
        <v>1250</v>
      </c>
      <c r="C1251" s="2" t="s">
        <v>5359</v>
      </c>
      <c r="D1251">
        <v>5000</v>
      </c>
      <c r="E1251">
        <v>5222</v>
      </c>
      <c r="F1251" s="5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8272</v>
      </c>
      <c r="O1251" s="6">
        <f t="shared" si="76"/>
        <v>1.0444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50" x14ac:dyDescent="0.3">
      <c r="A1252">
        <v>1250</v>
      </c>
      <c r="B1252" s="2" t="s">
        <v>1251</v>
      </c>
      <c r="C1252" s="2" t="s">
        <v>5360</v>
      </c>
      <c r="D1252">
        <v>30000</v>
      </c>
      <c r="E1252">
        <v>60046</v>
      </c>
      <c r="F1252" s="5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8272</v>
      </c>
      <c r="O1252" s="6">
        <f t="shared" si="76"/>
        <v>2.0015333333333332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4" x14ac:dyDescent="0.3">
      <c r="A1253">
        <v>1251</v>
      </c>
      <c r="B1253" s="2" t="s">
        <v>1252</v>
      </c>
      <c r="C1253" s="2" t="s">
        <v>5361</v>
      </c>
      <c r="D1253">
        <v>6000</v>
      </c>
      <c r="E1253">
        <v>6108</v>
      </c>
      <c r="F1253" s="5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8272</v>
      </c>
      <c r="O1253" s="6">
        <f t="shared" si="76"/>
        <v>1.018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50" x14ac:dyDescent="0.3">
      <c r="A1254">
        <v>1252</v>
      </c>
      <c r="B1254" s="2" t="s">
        <v>1253</v>
      </c>
      <c r="C1254" s="2" t="s">
        <v>5362</v>
      </c>
      <c r="D1254">
        <v>3500</v>
      </c>
      <c r="E1254">
        <v>4818</v>
      </c>
      <c r="F1254" s="5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8272</v>
      </c>
      <c r="O1254" s="6">
        <f t="shared" si="76"/>
        <v>1.3765714285714286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50" x14ac:dyDescent="0.3">
      <c r="A1255">
        <v>1253</v>
      </c>
      <c r="B1255" s="2" t="s">
        <v>1254</v>
      </c>
      <c r="C1255" s="2" t="s">
        <v>5363</v>
      </c>
      <c r="D1255">
        <v>10</v>
      </c>
      <c r="E1255">
        <v>30383.32</v>
      </c>
      <c r="F1255" s="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8272</v>
      </c>
      <c r="O1255" s="6">
        <f t="shared" si="76"/>
        <v>3038.3319999999999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50" x14ac:dyDescent="0.3">
      <c r="A1256">
        <v>1254</v>
      </c>
      <c r="B1256" s="2" t="s">
        <v>1255</v>
      </c>
      <c r="C1256" s="2" t="s">
        <v>5364</v>
      </c>
      <c r="D1256">
        <v>6700</v>
      </c>
      <c r="E1256">
        <v>13323</v>
      </c>
      <c r="F1256" s="5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8272</v>
      </c>
      <c r="O1256" s="6">
        <f t="shared" si="76"/>
        <v>1.9885074626865671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50" x14ac:dyDescent="0.3">
      <c r="A1257">
        <v>1255</v>
      </c>
      <c r="B1257" s="2" t="s">
        <v>1256</v>
      </c>
      <c r="C1257" s="2" t="s">
        <v>5365</v>
      </c>
      <c r="D1257">
        <v>3000</v>
      </c>
      <c r="E1257">
        <v>6071</v>
      </c>
      <c r="F1257" s="5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8272</v>
      </c>
      <c r="O1257" s="6">
        <f t="shared" si="76"/>
        <v>2.0236666666666667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50" x14ac:dyDescent="0.3">
      <c r="A1258">
        <v>1256</v>
      </c>
      <c r="B1258" s="2" t="s">
        <v>1257</v>
      </c>
      <c r="C1258" s="2" t="s">
        <v>5366</v>
      </c>
      <c r="D1258">
        <v>30000</v>
      </c>
      <c r="E1258">
        <v>35389.129999999997</v>
      </c>
      <c r="F1258" s="5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8272</v>
      </c>
      <c r="O1258" s="6">
        <f t="shared" si="76"/>
        <v>1.1796376666666666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50" x14ac:dyDescent="0.3">
      <c r="A1259">
        <v>1257</v>
      </c>
      <c r="B1259" s="2" t="s">
        <v>1258</v>
      </c>
      <c r="C1259" s="2" t="s">
        <v>5367</v>
      </c>
      <c r="D1259">
        <v>5500</v>
      </c>
      <c r="E1259">
        <v>16210</v>
      </c>
      <c r="F1259" s="5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8272</v>
      </c>
      <c r="O1259" s="6">
        <f t="shared" si="76"/>
        <v>2.9472727272727273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50" x14ac:dyDescent="0.3">
      <c r="A1260">
        <v>1258</v>
      </c>
      <c r="B1260" s="2" t="s">
        <v>1259</v>
      </c>
      <c r="C1260" s="2" t="s">
        <v>5368</v>
      </c>
      <c r="D1260">
        <v>12000</v>
      </c>
      <c r="E1260">
        <v>25577.56</v>
      </c>
      <c r="F1260" s="5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8272</v>
      </c>
      <c r="O1260" s="6">
        <f t="shared" si="76"/>
        <v>2.1314633333333335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4" x14ac:dyDescent="0.3">
      <c r="A1261">
        <v>1259</v>
      </c>
      <c r="B1261" s="2" t="s">
        <v>1260</v>
      </c>
      <c r="C1261" s="2" t="s">
        <v>5369</v>
      </c>
      <c r="D1261">
        <v>2500</v>
      </c>
      <c r="E1261">
        <v>2606</v>
      </c>
      <c r="F1261" s="5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8272</v>
      </c>
      <c r="O1261" s="6">
        <f t="shared" si="76"/>
        <v>1.0424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50" x14ac:dyDescent="0.3">
      <c r="A1262">
        <v>1260</v>
      </c>
      <c r="B1262" s="2" t="s">
        <v>1261</v>
      </c>
      <c r="C1262" s="2" t="s">
        <v>5370</v>
      </c>
      <c r="D1262">
        <v>3300</v>
      </c>
      <c r="E1262">
        <v>3751</v>
      </c>
      <c r="F1262" s="5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8272</v>
      </c>
      <c r="O1262" s="6">
        <f t="shared" si="76"/>
        <v>1.1366666666666667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4" x14ac:dyDescent="0.3">
      <c r="A1263">
        <v>1261</v>
      </c>
      <c r="B1263" s="2" t="s">
        <v>1262</v>
      </c>
      <c r="C1263" s="2" t="s">
        <v>5371</v>
      </c>
      <c r="D1263">
        <v>2000</v>
      </c>
      <c r="E1263">
        <v>2025</v>
      </c>
      <c r="F1263" s="5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8272</v>
      </c>
      <c r="O1263" s="6">
        <f t="shared" si="76"/>
        <v>1.0125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50" x14ac:dyDescent="0.3">
      <c r="A1264">
        <v>1262</v>
      </c>
      <c r="B1264" s="2" t="s">
        <v>1263</v>
      </c>
      <c r="C1264" s="2" t="s">
        <v>5372</v>
      </c>
      <c r="D1264">
        <v>6500</v>
      </c>
      <c r="E1264">
        <v>8152</v>
      </c>
      <c r="F1264" s="5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8272</v>
      </c>
      <c r="O1264" s="6">
        <f t="shared" si="76"/>
        <v>1.2541538461538462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4" x14ac:dyDescent="0.3">
      <c r="A1265">
        <v>1263</v>
      </c>
      <c r="B1265" s="2" t="s">
        <v>1264</v>
      </c>
      <c r="C1265" s="2" t="s">
        <v>5373</v>
      </c>
      <c r="D1265">
        <v>1500</v>
      </c>
      <c r="E1265">
        <v>1785</v>
      </c>
      <c r="F1265" s="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8272</v>
      </c>
      <c r="O1265" s="6">
        <f t="shared" si="76"/>
        <v>1.19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50" x14ac:dyDescent="0.3">
      <c r="A1266">
        <v>1264</v>
      </c>
      <c r="B1266" s="2" t="s">
        <v>1265</v>
      </c>
      <c r="C1266" s="2" t="s">
        <v>5374</v>
      </c>
      <c r="D1266">
        <v>650</v>
      </c>
      <c r="E1266">
        <v>1082</v>
      </c>
      <c r="F1266" s="5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8272</v>
      </c>
      <c r="O1266" s="6">
        <f t="shared" si="76"/>
        <v>1.6646153846153846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6" x14ac:dyDescent="0.3">
      <c r="A1267">
        <v>1265</v>
      </c>
      <c r="B1267" s="2" t="s">
        <v>1266</v>
      </c>
      <c r="C1267" s="2" t="s">
        <v>5375</v>
      </c>
      <c r="D1267">
        <v>3500</v>
      </c>
      <c r="E1267">
        <v>4170.17</v>
      </c>
      <c r="F1267" s="5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8272</v>
      </c>
      <c r="O1267" s="6">
        <f t="shared" si="76"/>
        <v>1.1914771428571429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4" x14ac:dyDescent="0.3">
      <c r="A1268">
        <v>1266</v>
      </c>
      <c r="B1268" s="2" t="s">
        <v>1267</v>
      </c>
      <c r="C1268" s="2" t="s">
        <v>5376</v>
      </c>
      <c r="D1268">
        <v>9500</v>
      </c>
      <c r="E1268">
        <v>9545</v>
      </c>
      <c r="F1268" s="5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8272</v>
      </c>
      <c r="O1268" s="6">
        <f t="shared" si="76"/>
        <v>1.0047368421052632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50" x14ac:dyDescent="0.3">
      <c r="A1269">
        <v>1267</v>
      </c>
      <c r="B1269" s="2" t="s">
        <v>1268</v>
      </c>
      <c r="C1269" s="2" t="s">
        <v>5377</v>
      </c>
      <c r="D1269">
        <v>22000</v>
      </c>
      <c r="E1269">
        <v>22396</v>
      </c>
      <c r="F1269" s="5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8272</v>
      </c>
      <c r="O1269" s="6">
        <f t="shared" si="76"/>
        <v>1.018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4" x14ac:dyDescent="0.3">
      <c r="A1270">
        <v>1268</v>
      </c>
      <c r="B1270" s="2" t="s">
        <v>1269</v>
      </c>
      <c r="C1270" s="2" t="s">
        <v>5378</v>
      </c>
      <c r="D1270">
        <v>12000</v>
      </c>
      <c r="E1270">
        <v>14000</v>
      </c>
      <c r="F1270" s="5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8272</v>
      </c>
      <c r="O1270" s="6">
        <f t="shared" si="76"/>
        <v>1.1666666666666667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50" x14ac:dyDescent="0.3">
      <c r="A1271">
        <v>1269</v>
      </c>
      <c r="B1271" s="2" t="s">
        <v>1270</v>
      </c>
      <c r="C1271" s="2" t="s">
        <v>5379</v>
      </c>
      <c r="D1271">
        <v>18800</v>
      </c>
      <c r="E1271">
        <v>20426</v>
      </c>
      <c r="F1271" s="5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8272</v>
      </c>
      <c r="O1271" s="6">
        <f t="shared" si="76"/>
        <v>1.0864893617021276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4" x14ac:dyDescent="0.3">
      <c r="A1272">
        <v>1270</v>
      </c>
      <c r="B1272" s="2" t="s">
        <v>1271</v>
      </c>
      <c r="C1272" s="2" t="s">
        <v>5380</v>
      </c>
      <c r="D1272">
        <v>10000</v>
      </c>
      <c r="E1272">
        <v>11472</v>
      </c>
      <c r="F1272" s="5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8272</v>
      </c>
      <c r="O1272" s="6">
        <f t="shared" si="76"/>
        <v>1.1472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50" x14ac:dyDescent="0.3">
      <c r="A1273">
        <v>1271</v>
      </c>
      <c r="B1273" s="2" t="s">
        <v>1272</v>
      </c>
      <c r="C1273" s="2" t="s">
        <v>5381</v>
      </c>
      <c r="D1273">
        <v>7500</v>
      </c>
      <c r="E1273">
        <v>7635</v>
      </c>
      <c r="F1273" s="5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8272</v>
      </c>
      <c r="O1273" s="6">
        <f t="shared" si="76"/>
        <v>1.018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50" x14ac:dyDescent="0.3">
      <c r="A1274">
        <v>1272</v>
      </c>
      <c r="B1274" s="2" t="s">
        <v>1273</v>
      </c>
      <c r="C1274" s="2" t="s">
        <v>5382</v>
      </c>
      <c r="D1274">
        <v>5000</v>
      </c>
      <c r="E1274">
        <v>5300</v>
      </c>
      <c r="F1274" s="5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8272</v>
      </c>
      <c r="O1274" s="6">
        <f t="shared" si="76"/>
        <v>1.06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4" x14ac:dyDescent="0.3">
      <c r="A1275">
        <v>1273</v>
      </c>
      <c r="B1275" s="2" t="s">
        <v>1274</v>
      </c>
      <c r="C1275" s="2" t="s">
        <v>5383</v>
      </c>
      <c r="D1275">
        <v>4000</v>
      </c>
      <c r="E1275">
        <v>4140</v>
      </c>
      <c r="F1275" s="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8272</v>
      </c>
      <c r="O1275" s="6">
        <f t="shared" si="76"/>
        <v>1.0349999999999999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50" x14ac:dyDescent="0.3">
      <c r="A1276">
        <v>1274</v>
      </c>
      <c r="B1276" s="2" t="s">
        <v>1275</v>
      </c>
      <c r="C1276" s="2" t="s">
        <v>5384</v>
      </c>
      <c r="D1276">
        <v>25000</v>
      </c>
      <c r="E1276">
        <v>38743.839999999997</v>
      </c>
      <c r="F1276" s="5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8272</v>
      </c>
      <c r="O1276" s="6">
        <f t="shared" si="76"/>
        <v>1.5497535999999998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50" x14ac:dyDescent="0.3">
      <c r="A1277">
        <v>1275</v>
      </c>
      <c r="B1277" s="2" t="s">
        <v>1276</v>
      </c>
      <c r="C1277" s="2" t="s">
        <v>5385</v>
      </c>
      <c r="D1277">
        <v>15000</v>
      </c>
      <c r="E1277">
        <v>24321.1</v>
      </c>
      <c r="F1277" s="5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8272</v>
      </c>
      <c r="O1277" s="6">
        <f t="shared" si="76"/>
        <v>1.6214066666666667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4" x14ac:dyDescent="0.3">
      <c r="A1278">
        <v>1276</v>
      </c>
      <c r="B1278" s="2" t="s">
        <v>1277</v>
      </c>
      <c r="C1278" s="2" t="s">
        <v>5386</v>
      </c>
      <c r="D1278">
        <v>3000</v>
      </c>
      <c r="E1278">
        <v>3132.63</v>
      </c>
      <c r="F1278" s="5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8272</v>
      </c>
      <c r="O1278" s="6">
        <f t="shared" si="76"/>
        <v>1.0442100000000001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50" x14ac:dyDescent="0.3">
      <c r="A1279">
        <v>1277</v>
      </c>
      <c r="B1279" s="2" t="s">
        <v>1278</v>
      </c>
      <c r="C1279" s="2" t="s">
        <v>5387</v>
      </c>
      <c r="D1279">
        <v>15000</v>
      </c>
      <c r="E1279">
        <v>15918.65</v>
      </c>
      <c r="F1279" s="5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8272</v>
      </c>
      <c r="O1279" s="6">
        <f t="shared" si="76"/>
        <v>1.0612433333333333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50" x14ac:dyDescent="0.3">
      <c r="A1280">
        <v>1278</v>
      </c>
      <c r="B1280" s="2" t="s">
        <v>1279</v>
      </c>
      <c r="C1280" s="2" t="s">
        <v>5388</v>
      </c>
      <c r="D1280">
        <v>6500</v>
      </c>
      <c r="E1280">
        <v>10071</v>
      </c>
      <c r="F1280" s="5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8272</v>
      </c>
      <c r="O1280" s="6">
        <f t="shared" si="76"/>
        <v>1.5493846153846154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50" x14ac:dyDescent="0.3">
      <c r="A1281">
        <v>1279</v>
      </c>
      <c r="B1281" s="2" t="s">
        <v>1280</v>
      </c>
      <c r="C1281" s="2" t="s">
        <v>5389</v>
      </c>
      <c r="D1281">
        <v>12516</v>
      </c>
      <c r="E1281">
        <v>13864.17</v>
      </c>
      <c r="F1281" s="5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8272</v>
      </c>
      <c r="O1281" s="6">
        <f t="shared" si="76"/>
        <v>1.1077157238734421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50" x14ac:dyDescent="0.3">
      <c r="A1282">
        <v>1280</v>
      </c>
      <c r="B1282" s="2" t="s">
        <v>1281</v>
      </c>
      <c r="C1282" s="2" t="s">
        <v>5390</v>
      </c>
      <c r="D1282">
        <v>15000</v>
      </c>
      <c r="E1282">
        <v>16636.78</v>
      </c>
      <c r="F1282" s="5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8272</v>
      </c>
      <c r="O1282" s="6">
        <f t="shared" si="76"/>
        <v>1.1091186666666666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50" x14ac:dyDescent="0.3">
      <c r="A1283">
        <v>1281</v>
      </c>
      <c r="B1283" s="2" t="s">
        <v>1282</v>
      </c>
      <c r="C1283" s="2" t="s">
        <v>5391</v>
      </c>
      <c r="D1283">
        <v>7000</v>
      </c>
      <c r="E1283">
        <v>7750</v>
      </c>
      <c r="F1283" s="5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8272</v>
      </c>
      <c r="O1283" s="6">
        <f t="shared" ref="O1283:O1346" si="80">E1283/D1283</f>
        <v>1.1071428571428572</v>
      </c>
      <c r="P1283">
        <f t="shared" ref="P1283:P1346" si="81">IF(L1283=0, P1311, E1283/L1283)</f>
        <v>104.72972972972973</v>
      </c>
      <c r="Q1283" t="str">
        <f t="shared" ref="Q1283:Q1346" si="82">LEFT(N1283,FIND("/", N1283)-1)</f>
        <v>music</v>
      </c>
      <c r="R1283" t="str">
        <f t="shared" ref="R1283:R1346" si="83">RIGHT(N1283,LEN(N1283)-FIND("/",N1283)+0)</f>
        <v>rock</v>
      </c>
    </row>
    <row r="1284" spans="1:18" ht="50" x14ac:dyDescent="0.3">
      <c r="A1284">
        <v>1282</v>
      </c>
      <c r="B1284" s="2" t="s">
        <v>1283</v>
      </c>
      <c r="C1284" s="2" t="s">
        <v>5392</v>
      </c>
      <c r="D1284">
        <v>15000</v>
      </c>
      <c r="E1284">
        <v>18542</v>
      </c>
      <c r="F1284" s="5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8272</v>
      </c>
      <c r="O1284" s="6">
        <f t="shared" si="80"/>
        <v>1.2361333333333333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50" x14ac:dyDescent="0.3">
      <c r="A1285">
        <v>1283</v>
      </c>
      <c r="B1285" s="2" t="s">
        <v>1284</v>
      </c>
      <c r="C1285" s="2" t="s">
        <v>5393</v>
      </c>
      <c r="D1285">
        <v>1000</v>
      </c>
      <c r="E1285">
        <v>2110.5</v>
      </c>
      <c r="F1285" s="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8272</v>
      </c>
      <c r="O1285" s="6">
        <f t="shared" si="80"/>
        <v>2.1105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50" x14ac:dyDescent="0.3">
      <c r="A1286">
        <v>1284</v>
      </c>
      <c r="B1286" s="2" t="s">
        <v>1285</v>
      </c>
      <c r="C1286" s="2" t="s">
        <v>5394</v>
      </c>
      <c r="D1286">
        <v>2000</v>
      </c>
      <c r="E1286">
        <v>2020</v>
      </c>
      <c r="F1286" s="5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8267</v>
      </c>
      <c r="O1286" s="6">
        <f t="shared" si="80"/>
        <v>1.01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50" x14ac:dyDescent="0.3">
      <c r="A1287">
        <v>1285</v>
      </c>
      <c r="B1287" s="2" t="s">
        <v>1286</v>
      </c>
      <c r="C1287" s="2" t="s">
        <v>5395</v>
      </c>
      <c r="D1287">
        <v>2000</v>
      </c>
      <c r="E1287">
        <v>2033</v>
      </c>
      <c r="F1287" s="5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8267</v>
      </c>
      <c r="O1287" s="6">
        <f t="shared" si="80"/>
        <v>1.0165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50" x14ac:dyDescent="0.3">
      <c r="A1288">
        <v>1286</v>
      </c>
      <c r="B1288" s="2" t="s">
        <v>1287</v>
      </c>
      <c r="C1288" s="2" t="s">
        <v>5396</v>
      </c>
      <c r="D1288">
        <v>1500</v>
      </c>
      <c r="E1288">
        <v>1625</v>
      </c>
      <c r="F1288" s="5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8267</v>
      </c>
      <c r="O1288" s="6">
        <f t="shared" si="80"/>
        <v>1.0833333333333333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6" x14ac:dyDescent="0.3">
      <c r="A1289">
        <v>1287</v>
      </c>
      <c r="B1289" s="2" t="s">
        <v>1288</v>
      </c>
      <c r="C1289" s="2" t="s">
        <v>5397</v>
      </c>
      <c r="D1289">
        <v>250</v>
      </c>
      <c r="E1289">
        <v>605</v>
      </c>
      <c r="F1289" s="5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8267</v>
      </c>
      <c r="O1289" s="6">
        <f t="shared" si="80"/>
        <v>2.42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50" x14ac:dyDescent="0.3">
      <c r="A1290">
        <v>1288</v>
      </c>
      <c r="B1290" s="2" t="s">
        <v>1289</v>
      </c>
      <c r="C1290" s="2" t="s">
        <v>5398</v>
      </c>
      <c r="D1290">
        <v>4000</v>
      </c>
      <c r="E1290">
        <v>4018</v>
      </c>
      <c r="F1290" s="5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8267</v>
      </c>
      <c r="O1290" s="6">
        <f t="shared" si="80"/>
        <v>1.0044999999999999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50" x14ac:dyDescent="0.3">
      <c r="A1291">
        <v>1289</v>
      </c>
      <c r="B1291" s="2" t="s">
        <v>1290</v>
      </c>
      <c r="C1291" s="2" t="s">
        <v>5399</v>
      </c>
      <c r="D1291">
        <v>1500</v>
      </c>
      <c r="E1291">
        <v>1876</v>
      </c>
      <c r="F1291" s="5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8267</v>
      </c>
      <c r="O1291" s="6">
        <f t="shared" si="80"/>
        <v>1.2506666666666666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4" x14ac:dyDescent="0.3">
      <c r="A1292">
        <v>1290</v>
      </c>
      <c r="B1292" s="2" t="s">
        <v>1291</v>
      </c>
      <c r="C1292" s="2" t="s">
        <v>5400</v>
      </c>
      <c r="D1292">
        <v>3500</v>
      </c>
      <c r="E1292">
        <v>3800</v>
      </c>
      <c r="F1292" s="5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8267</v>
      </c>
      <c r="O1292" s="6">
        <f t="shared" si="80"/>
        <v>1.0857142857142856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50" x14ac:dyDescent="0.3">
      <c r="A1293">
        <v>1291</v>
      </c>
      <c r="B1293" s="2" t="s">
        <v>1292</v>
      </c>
      <c r="C1293" s="2" t="s">
        <v>5401</v>
      </c>
      <c r="D1293">
        <v>3000</v>
      </c>
      <c r="E1293">
        <v>4371</v>
      </c>
      <c r="F1293" s="5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8267</v>
      </c>
      <c r="O1293" s="6">
        <f t="shared" si="80"/>
        <v>1.4570000000000001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50" x14ac:dyDescent="0.3">
      <c r="A1294">
        <v>1292</v>
      </c>
      <c r="B1294" s="2" t="s">
        <v>1293</v>
      </c>
      <c r="C1294" s="2" t="s">
        <v>5402</v>
      </c>
      <c r="D1294">
        <v>1700</v>
      </c>
      <c r="E1294">
        <v>1870</v>
      </c>
      <c r="F1294" s="5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8267</v>
      </c>
      <c r="O1294" s="6">
        <f t="shared" si="80"/>
        <v>1.1000000000000001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50" x14ac:dyDescent="0.3">
      <c r="A1295">
        <v>1293</v>
      </c>
      <c r="B1295" s="2" t="s">
        <v>1294</v>
      </c>
      <c r="C1295" s="2" t="s">
        <v>5403</v>
      </c>
      <c r="D1295">
        <v>15000</v>
      </c>
      <c r="E1295">
        <v>15335</v>
      </c>
      <c r="F1295" s="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8267</v>
      </c>
      <c r="O1295" s="6">
        <f t="shared" si="80"/>
        <v>1.0223333333333333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50" x14ac:dyDescent="0.3">
      <c r="A1296">
        <v>1294</v>
      </c>
      <c r="B1296" s="2" t="s">
        <v>1295</v>
      </c>
      <c r="C1296" s="2" t="s">
        <v>5404</v>
      </c>
      <c r="D1296">
        <v>500</v>
      </c>
      <c r="E1296">
        <v>610</v>
      </c>
      <c r="F1296" s="5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8267</v>
      </c>
      <c r="O1296" s="6">
        <f t="shared" si="80"/>
        <v>1.22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50" x14ac:dyDescent="0.3">
      <c r="A1297">
        <v>1295</v>
      </c>
      <c r="B1297" s="2" t="s">
        <v>1296</v>
      </c>
      <c r="C1297" s="2" t="s">
        <v>5405</v>
      </c>
      <c r="D1297">
        <v>2500</v>
      </c>
      <c r="E1297">
        <v>2549</v>
      </c>
      <c r="F1297" s="5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8267</v>
      </c>
      <c r="O1297" s="6">
        <f t="shared" si="80"/>
        <v>1.0196000000000001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50" x14ac:dyDescent="0.3">
      <c r="A1298">
        <v>1296</v>
      </c>
      <c r="B1298" s="2" t="s">
        <v>1297</v>
      </c>
      <c r="C1298" s="2" t="s">
        <v>5406</v>
      </c>
      <c r="D1298">
        <v>850</v>
      </c>
      <c r="E1298">
        <v>1200</v>
      </c>
      <c r="F1298" s="5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8267</v>
      </c>
      <c r="O1298" s="6">
        <f t="shared" si="80"/>
        <v>1.411764705882353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50" x14ac:dyDescent="0.3">
      <c r="A1299">
        <v>1297</v>
      </c>
      <c r="B1299" s="2" t="s">
        <v>1298</v>
      </c>
      <c r="C1299" s="2" t="s">
        <v>5407</v>
      </c>
      <c r="D1299">
        <v>20000</v>
      </c>
      <c r="E1299">
        <v>21905</v>
      </c>
      <c r="F1299" s="5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8267</v>
      </c>
      <c r="O1299" s="6">
        <f t="shared" si="80"/>
        <v>1.0952500000000001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50" x14ac:dyDescent="0.3">
      <c r="A1300">
        <v>1298</v>
      </c>
      <c r="B1300" s="2" t="s">
        <v>1299</v>
      </c>
      <c r="C1300" s="2" t="s">
        <v>5408</v>
      </c>
      <c r="D1300">
        <v>2000</v>
      </c>
      <c r="E1300">
        <v>2093</v>
      </c>
      <c r="F1300" s="5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8267</v>
      </c>
      <c r="O1300" s="6">
        <f t="shared" si="80"/>
        <v>1.0465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50" x14ac:dyDescent="0.3">
      <c r="A1301">
        <v>1299</v>
      </c>
      <c r="B1301" s="2" t="s">
        <v>1300</v>
      </c>
      <c r="C1301" s="2" t="s">
        <v>5409</v>
      </c>
      <c r="D1301">
        <v>3500</v>
      </c>
      <c r="E1301">
        <v>4340</v>
      </c>
      <c r="F1301" s="5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8267</v>
      </c>
      <c r="O1301" s="6">
        <f t="shared" si="80"/>
        <v>1.24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50" x14ac:dyDescent="0.3">
      <c r="A1302">
        <v>1300</v>
      </c>
      <c r="B1302" s="2" t="s">
        <v>1301</v>
      </c>
      <c r="C1302" s="2" t="s">
        <v>5410</v>
      </c>
      <c r="D1302">
        <v>3000</v>
      </c>
      <c r="E1302">
        <v>4050</v>
      </c>
      <c r="F1302" s="5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8267</v>
      </c>
      <c r="O1302" s="6">
        <f t="shared" si="80"/>
        <v>1.35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50" x14ac:dyDescent="0.3">
      <c r="A1303">
        <v>1301</v>
      </c>
      <c r="B1303" s="2" t="s">
        <v>1302</v>
      </c>
      <c r="C1303" s="2" t="s">
        <v>5411</v>
      </c>
      <c r="D1303">
        <v>2000</v>
      </c>
      <c r="E1303">
        <v>2055</v>
      </c>
      <c r="F1303" s="5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8267</v>
      </c>
      <c r="O1303" s="6">
        <f t="shared" si="80"/>
        <v>1.0275000000000001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50" x14ac:dyDescent="0.3">
      <c r="A1304">
        <v>1302</v>
      </c>
      <c r="B1304" s="2" t="s">
        <v>1303</v>
      </c>
      <c r="C1304" s="2" t="s">
        <v>5412</v>
      </c>
      <c r="D1304">
        <v>2500</v>
      </c>
      <c r="E1304">
        <v>2500</v>
      </c>
      <c r="F1304" s="5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8267</v>
      </c>
      <c r="O1304" s="6">
        <f t="shared" si="80"/>
        <v>1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4" x14ac:dyDescent="0.3">
      <c r="A1305">
        <v>1303</v>
      </c>
      <c r="B1305" s="2" t="s">
        <v>1304</v>
      </c>
      <c r="C1305" s="2" t="s">
        <v>5413</v>
      </c>
      <c r="D1305">
        <v>3500</v>
      </c>
      <c r="E1305">
        <v>4559.13</v>
      </c>
      <c r="F1305" s="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8267</v>
      </c>
      <c r="O1305" s="6">
        <f t="shared" si="80"/>
        <v>1.3026085714285716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50" x14ac:dyDescent="0.3">
      <c r="A1306">
        <v>1304</v>
      </c>
      <c r="B1306" s="2" t="s">
        <v>1305</v>
      </c>
      <c r="C1306" s="2" t="s">
        <v>5414</v>
      </c>
      <c r="D1306">
        <v>40000</v>
      </c>
      <c r="E1306">
        <v>15851</v>
      </c>
      <c r="F1306" s="5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8269</v>
      </c>
      <c r="O1306" s="6">
        <f t="shared" si="80"/>
        <v>0.39627499999999999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50" x14ac:dyDescent="0.3">
      <c r="A1307">
        <v>1305</v>
      </c>
      <c r="B1307" s="2" t="s">
        <v>1306</v>
      </c>
      <c r="C1307" s="2" t="s">
        <v>5415</v>
      </c>
      <c r="D1307">
        <v>30000</v>
      </c>
      <c r="E1307">
        <v>7793</v>
      </c>
      <c r="F1307" s="5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8269</v>
      </c>
      <c r="O1307" s="6">
        <f t="shared" si="80"/>
        <v>0.25976666666666665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6" x14ac:dyDescent="0.3">
      <c r="A1308">
        <v>1306</v>
      </c>
      <c r="B1308" s="2" t="s">
        <v>1307</v>
      </c>
      <c r="C1308" s="2" t="s">
        <v>5416</v>
      </c>
      <c r="D1308">
        <v>110000</v>
      </c>
      <c r="E1308">
        <v>71771</v>
      </c>
      <c r="F1308" s="5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8269</v>
      </c>
      <c r="O1308" s="6">
        <f t="shared" si="80"/>
        <v>0.65246363636363636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4" x14ac:dyDescent="0.3">
      <c r="A1309">
        <v>1307</v>
      </c>
      <c r="B1309" s="2" t="s">
        <v>1308</v>
      </c>
      <c r="C1309" s="2" t="s">
        <v>5417</v>
      </c>
      <c r="D1309">
        <v>50000</v>
      </c>
      <c r="E1309">
        <v>5757</v>
      </c>
      <c r="F1309" s="5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8269</v>
      </c>
      <c r="O1309" s="6">
        <f t="shared" si="80"/>
        <v>0.11514000000000001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4" x14ac:dyDescent="0.3">
      <c r="A1310">
        <v>1308</v>
      </c>
      <c r="B1310" s="2" t="s">
        <v>1309</v>
      </c>
      <c r="C1310" s="2" t="s">
        <v>5418</v>
      </c>
      <c r="D1310">
        <v>10000</v>
      </c>
      <c r="E1310">
        <v>1136</v>
      </c>
      <c r="F1310" s="5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8269</v>
      </c>
      <c r="O1310" s="6">
        <f t="shared" si="80"/>
        <v>0.11360000000000001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4" x14ac:dyDescent="0.3">
      <c r="A1311">
        <v>1309</v>
      </c>
      <c r="B1311" s="2" t="s">
        <v>1310</v>
      </c>
      <c r="C1311" s="2" t="s">
        <v>5419</v>
      </c>
      <c r="D1311">
        <v>11500</v>
      </c>
      <c r="E1311">
        <v>12879</v>
      </c>
      <c r="F1311" s="5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8269</v>
      </c>
      <c r="O1311" s="6">
        <f t="shared" si="80"/>
        <v>1.1199130434782609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4" x14ac:dyDescent="0.3">
      <c r="A1312">
        <v>1310</v>
      </c>
      <c r="B1312" s="2" t="s">
        <v>1311</v>
      </c>
      <c r="C1312" s="2" t="s">
        <v>5420</v>
      </c>
      <c r="D1312">
        <v>20000</v>
      </c>
      <c r="E1312">
        <v>3100</v>
      </c>
      <c r="F1312" s="5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8269</v>
      </c>
      <c r="O1312" s="6">
        <f t="shared" si="80"/>
        <v>0.155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50" x14ac:dyDescent="0.3">
      <c r="A1313">
        <v>1311</v>
      </c>
      <c r="B1313" s="2" t="s">
        <v>1312</v>
      </c>
      <c r="C1313" s="2" t="s">
        <v>5421</v>
      </c>
      <c r="D1313">
        <v>250000</v>
      </c>
      <c r="E1313">
        <v>80070</v>
      </c>
      <c r="F1313" s="5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8269</v>
      </c>
      <c r="O1313" s="6">
        <f t="shared" si="80"/>
        <v>0.32028000000000001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50" x14ac:dyDescent="0.3">
      <c r="A1314">
        <v>1312</v>
      </c>
      <c r="B1314" s="2" t="s">
        <v>1313</v>
      </c>
      <c r="C1314" s="2" t="s">
        <v>5422</v>
      </c>
      <c r="D1314">
        <v>4600</v>
      </c>
      <c r="E1314">
        <v>28</v>
      </c>
      <c r="F1314" s="5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8269</v>
      </c>
      <c r="O1314" s="6">
        <f t="shared" si="80"/>
        <v>6.0869565217391303E-3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50" x14ac:dyDescent="0.3">
      <c r="A1315">
        <v>1313</v>
      </c>
      <c r="B1315" s="2" t="s">
        <v>1314</v>
      </c>
      <c r="C1315" s="2" t="s">
        <v>5423</v>
      </c>
      <c r="D1315">
        <v>40000</v>
      </c>
      <c r="E1315">
        <v>12446</v>
      </c>
      <c r="F1315" s="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8269</v>
      </c>
      <c r="O1315" s="6">
        <f t="shared" si="80"/>
        <v>0.31114999999999998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50" x14ac:dyDescent="0.3">
      <c r="A1316">
        <v>1314</v>
      </c>
      <c r="B1316" s="2" t="s">
        <v>1315</v>
      </c>
      <c r="C1316" s="2" t="s">
        <v>5424</v>
      </c>
      <c r="D1316">
        <v>180000</v>
      </c>
      <c r="E1316">
        <v>2028</v>
      </c>
      <c r="F1316" s="5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8269</v>
      </c>
      <c r="O1316" s="6">
        <f t="shared" si="80"/>
        <v>1.1266666666666666E-2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4" x14ac:dyDescent="0.3">
      <c r="A1317">
        <v>1315</v>
      </c>
      <c r="B1317" s="2" t="s">
        <v>1316</v>
      </c>
      <c r="C1317" s="2" t="s">
        <v>5425</v>
      </c>
      <c r="D1317">
        <v>100000</v>
      </c>
      <c r="E1317">
        <v>40404</v>
      </c>
      <c r="F1317" s="5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8269</v>
      </c>
      <c r="O1317" s="6">
        <f t="shared" si="80"/>
        <v>0.40404000000000001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50" x14ac:dyDescent="0.3">
      <c r="A1318">
        <v>1316</v>
      </c>
      <c r="B1318" s="2" t="s">
        <v>1317</v>
      </c>
      <c r="C1318" s="2" t="s">
        <v>5426</v>
      </c>
      <c r="D1318">
        <v>75000</v>
      </c>
      <c r="E1318">
        <v>1</v>
      </c>
      <c r="F1318" s="5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8269</v>
      </c>
      <c r="O1318" s="6">
        <f t="shared" si="80"/>
        <v>1.3333333333333333E-5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0" x14ac:dyDescent="0.3">
      <c r="A1319">
        <v>1317</v>
      </c>
      <c r="B1319" s="2" t="s">
        <v>1318</v>
      </c>
      <c r="C1319" s="2" t="s">
        <v>5427</v>
      </c>
      <c r="D1319">
        <v>200000</v>
      </c>
      <c r="E1319">
        <v>11467</v>
      </c>
      <c r="F1319" s="5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8269</v>
      </c>
      <c r="O1319" s="6">
        <f t="shared" si="80"/>
        <v>5.7334999999999997E-2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50" x14ac:dyDescent="0.3">
      <c r="A1320">
        <v>1318</v>
      </c>
      <c r="B1320" s="2" t="s">
        <v>1319</v>
      </c>
      <c r="C1320" s="2" t="s">
        <v>5428</v>
      </c>
      <c r="D1320">
        <v>40000</v>
      </c>
      <c r="E1320">
        <v>6130</v>
      </c>
      <c r="F1320" s="5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8269</v>
      </c>
      <c r="O1320" s="6">
        <f t="shared" si="80"/>
        <v>0.15325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50" x14ac:dyDescent="0.3">
      <c r="A1321">
        <v>1319</v>
      </c>
      <c r="B1321" s="2" t="s">
        <v>1320</v>
      </c>
      <c r="C1321" s="2" t="s">
        <v>5429</v>
      </c>
      <c r="D1321">
        <v>5800</v>
      </c>
      <c r="E1321">
        <v>876</v>
      </c>
      <c r="F1321" s="5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8269</v>
      </c>
      <c r="O1321" s="6">
        <f t="shared" si="80"/>
        <v>0.15103448275862069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50" x14ac:dyDescent="0.3">
      <c r="A1322">
        <v>1320</v>
      </c>
      <c r="B1322" s="2" t="s">
        <v>1321</v>
      </c>
      <c r="C1322" s="2" t="s">
        <v>5430</v>
      </c>
      <c r="D1322">
        <v>100000</v>
      </c>
      <c r="E1322">
        <v>503</v>
      </c>
      <c r="F1322" s="5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8269</v>
      </c>
      <c r="O1322" s="6">
        <f t="shared" si="80"/>
        <v>5.0299999999999997E-3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50" x14ac:dyDescent="0.3">
      <c r="A1323">
        <v>1321</v>
      </c>
      <c r="B1323" s="2" t="s">
        <v>1322</v>
      </c>
      <c r="C1323" s="2" t="s">
        <v>5431</v>
      </c>
      <c r="D1323">
        <v>462000</v>
      </c>
      <c r="E1323">
        <v>6019</v>
      </c>
      <c r="F1323" s="5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8269</v>
      </c>
      <c r="O1323" s="6">
        <f t="shared" si="80"/>
        <v>1.3028138528138528E-2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50" x14ac:dyDescent="0.3">
      <c r="A1324">
        <v>1322</v>
      </c>
      <c r="B1324" s="2" t="s">
        <v>1323</v>
      </c>
      <c r="C1324" s="2" t="s">
        <v>5432</v>
      </c>
      <c r="D1324">
        <v>35000</v>
      </c>
      <c r="E1324">
        <v>106</v>
      </c>
      <c r="F1324" s="5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8269</v>
      </c>
      <c r="O1324" s="6">
        <f t="shared" si="80"/>
        <v>3.0285714285714286E-3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50" x14ac:dyDescent="0.3">
      <c r="A1325">
        <v>1323</v>
      </c>
      <c r="B1325" s="2" t="s">
        <v>1324</v>
      </c>
      <c r="C1325" s="2" t="s">
        <v>5433</v>
      </c>
      <c r="D1325">
        <v>15000</v>
      </c>
      <c r="E1325">
        <v>1332</v>
      </c>
      <c r="F1325" s="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8269</v>
      </c>
      <c r="O1325" s="6">
        <f t="shared" si="80"/>
        <v>8.8800000000000004E-2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50" x14ac:dyDescent="0.3">
      <c r="A1326">
        <v>1324</v>
      </c>
      <c r="B1326" s="2" t="s">
        <v>1325</v>
      </c>
      <c r="C1326" s="2" t="s">
        <v>5434</v>
      </c>
      <c r="D1326">
        <v>50000</v>
      </c>
      <c r="E1326">
        <v>4920</v>
      </c>
      <c r="F1326" s="5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8269</v>
      </c>
      <c r="O1326" s="6">
        <f t="shared" si="80"/>
        <v>9.8400000000000001E-2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50" x14ac:dyDescent="0.3">
      <c r="A1327">
        <v>1325</v>
      </c>
      <c r="B1327" s="2" t="s">
        <v>1326</v>
      </c>
      <c r="C1327" s="2" t="s">
        <v>5435</v>
      </c>
      <c r="D1327">
        <v>20000</v>
      </c>
      <c r="E1327">
        <v>486</v>
      </c>
      <c r="F1327" s="5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8269</v>
      </c>
      <c r="O1327" s="6">
        <f t="shared" si="80"/>
        <v>2.4299999999999999E-2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50" x14ac:dyDescent="0.3">
      <c r="A1328">
        <v>1326</v>
      </c>
      <c r="B1328" s="2" t="s">
        <v>1327</v>
      </c>
      <c r="C1328" s="2" t="s">
        <v>5436</v>
      </c>
      <c r="D1328">
        <v>100000</v>
      </c>
      <c r="E1328">
        <v>1130</v>
      </c>
      <c r="F1328" s="5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8269</v>
      </c>
      <c r="O1328" s="6">
        <f t="shared" si="80"/>
        <v>1.1299999999999999E-2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50" x14ac:dyDescent="0.3">
      <c r="A1329">
        <v>1327</v>
      </c>
      <c r="B1329" s="2" t="s">
        <v>1328</v>
      </c>
      <c r="C1329" s="2" t="s">
        <v>5437</v>
      </c>
      <c r="D1329">
        <v>48000</v>
      </c>
      <c r="E1329">
        <v>1705</v>
      </c>
      <c r="F1329" s="5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8269</v>
      </c>
      <c r="O1329" s="6">
        <f t="shared" si="80"/>
        <v>3.5520833333333335E-2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50" x14ac:dyDescent="0.3">
      <c r="A1330">
        <v>1328</v>
      </c>
      <c r="B1330" s="2" t="s">
        <v>1329</v>
      </c>
      <c r="C1330" s="2" t="s">
        <v>5438</v>
      </c>
      <c r="D1330">
        <v>75000</v>
      </c>
      <c r="E1330">
        <v>1748</v>
      </c>
      <c r="F1330" s="5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8269</v>
      </c>
      <c r="O1330" s="6">
        <f t="shared" si="80"/>
        <v>2.3306666666666667E-2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50" x14ac:dyDescent="0.3">
      <c r="A1331">
        <v>1329</v>
      </c>
      <c r="B1331" s="2" t="s">
        <v>1330</v>
      </c>
      <c r="C1331" s="2" t="s">
        <v>5439</v>
      </c>
      <c r="D1331">
        <v>50000</v>
      </c>
      <c r="E1331">
        <v>408</v>
      </c>
      <c r="F1331" s="5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8269</v>
      </c>
      <c r="O1331" s="6">
        <f t="shared" si="80"/>
        <v>8.1600000000000006E-3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50" x14ac:dyDescent="0.3">
      <c r="A1332">
        <v>1330</v>
      </c>
      <c r="B1332" s="2" t="s">
        <v>1331</v>
      </c>
      <c r="C1332" s="2" t="s">
        <v>5440</v>
      </c>
      <c r="D1332">
        <v>35000</v>
      </c>
      <c r="E1332">
        <v>7873</v>
      </c>
      <c r="F1332" s="5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8269</v>
      </c>
      <c r="O1332" s="6">
        <f t="shared" si="80"/>
        <v>0.22494285714285714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50" x14ac:dyDescent="0.3">
      <c r="A1333">
        <v>1331</v>
      </c>
      <c r="B1333" s="2" t="s">
        <v>1332</v>
      </c>
      <c r="C1333" s="2" t="s">
        <v>5441</v>
      </c>
      <c r="D1333">
        <v>250000</v>
      </c>
      <c r="E1333">
        <v>3417</v>
      </c>
      <c r="F1333" s="5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8269</v>
      </c>
      <c r="O1333" s="6">
        <f t="shared" si="80"/>
        <v>1.3668E-2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50" x14ac:dyDescent="0.3">
      <c r="A1334">
        <v>1332</v>
      </c>
      <c r="B1334" s="2" t="s">
        <v>1333</v>
      </c>
      <c r="C1334" s="2" t="s">
        <v>5442</v>
      </c>
      <c r="D1334">
        <v>10115</v>
      </c>
      <c r="E1334">
        <v>0</v>
      </c>
      <c r="F1334" s="5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8269</v>
      </c>
      <c r="O1334" s="6">
        <f t="shared" si="80"/>
        <v>0</v>
      </c>
      <c r="P1334">
        <f t="shared" si="81"/>
        <v>32.074074074074076</v>
      </c>
      <c r="Q1334" t="str">
        <f t="shared" si="82"/>
        <v>technology</v>
      </c>
      <c r="R1334" t="str">
        <f t="shared" si="83"/>
        <v>wearables</v>
      </c>
    </row>
    <row r="1335" spans="1:18" ht="50" x14ac:dyDescent="0.3">
      <c r="A1335">
        <v>1333</v>
      </c>
      <c r="B1335" s="2" t="s">
        <v>1334</v>
      </c>
      <c r="C1335" s="2" t="s">
        <v>5443</v>
      </c>
      <c r="D1335">
        <v>2500</v>
      </c>
      <c r="E1335">
        <v>0</v>
      </c>
      <c r="F1335" s="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8269</v>
      </c>
      <c r="O1335" s="6">
        <f t="shared" si="80"/>
        <v>0</v>
      </c>
      <c r="P1335">
        <f t="shared" si="81"/>
        <v>28.632575757575758</v>
      </c>
      <c r="Q1335" t="str">
        <f t="shared" si="82"/>
        <v>technology</v>
      </c>
      <c r="R1335" t="str">
        <f t="shared" si="83"/>
        <v>wearables</v>
      </c>
    </row>
    <row r="1336" spans="1:18" ht="50" x14ac:dyDescent="0.3">
      <c r="A1336">
        <v>1334</v>
      </c>
      <c r="B1336" s="2" t="s">
        <v>1335</v>
      </c>
      <c r="C1336" s="2" t="s">
        <v>5444</v>
      </c>
      <c r="D1336">
        <v>133000</v>
      </c>
      <c r="E1336">
        <v>14303</v>
      </c>
      <c r="F1336" s="5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8269</v>
      </c>
      <c r="O1336" s="6">
        <f t="shared" si="80"/>
        <v>0.10754135338345865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50" x14ac:dyDescent="0.3">
      <c r="A1337">
        <v>1335</v>
      </c>
      <c r="B1337" s="2" t="s">
        <v>1336</v>
      </c>
      <c r="C1337" s="2" t="s">
        <v>5445</v>
      </c>
      <c r="D1337">
        <v>25000</v>
      </c>
      <c r="E1337">
        <v>4940</v>
      </c>
      <c r="F1337" s="5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8269</v>
      </c>
      <c r="O1337" s="6">
        <f t="shared" si="80"/>
        <v>0.1976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50" x14ac:dyDescent="0.3">
      <c r="A1338">
        <v>1336</v>
      </c>
      <c r="B1338" s="2" t="s">
        <v>1337</v>
      </c>
      <c r="C1338" s="2" t="s">
        <v>5446</v>
      </c>
      <c r="D1338">
        <v>100000</v>
      </c>
      <c r="E1338">
        <v>84947</v>
      </c>
      <c r="F1338" s="5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8269</v>
      </c>
      <c r="O1338" s="6">
        <f t="shared" si="80"/>
        <v>0.84946999999999995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50" x14ac:dyDescent="0.3">
      <c r="A1339">
        <v>1337</v>
      </c>
      <c r="B1339" s="2" t="s">
        <v>1338</v>
      </c>
      <c r="C1339" s="2" t="s">
        <v>5447</v>
      </c>
      <c r="D1339">
        <v>50000</v>
      </c>
      <c r="E1339">
        <v>24691</v>
      </c>
      <c r="F1339" s="5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8269</v>
      </c>
      <c r="O1339" s="6">
        <f t="shared" si="80"/>
        <v>0.49381999999999998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50" x14ac:dyDescent="0.3">
      <c r="A1340">
        <v>1338</v>
      </c>
      <c r="B1340" s="2" t="s">
        <v>1339</v>
      </c>
      <c r="C1340" s="2" t="s">
        <v>5448</v>
      </c>
      <c r="D1340">
        <v>30000</v>
      </c>
      <c r="E1340">
        <v>991</v>
      </c>
      <c r="F1340" s="5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8269</v>
      </c>
      <c r="O1340" s="6">
        <f t="shared" si="80"/>
        <v>3.3033333333333331E-2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4" x14ac:dyDescent="0.3">
      <c r="A1341">
        <v>1339</v>
      </c>
      <c r="B1341" s="2" t="s">
        <v>1340</v>
      </c>
      <c r="C1341" s="2" t="s">
        <v>5449</v>
      </c>
      <c r="D1341">
        <v>50000</v>
      </c>
      <c r="E1341">
        <v>3317</v>
      </c>
      <c r="F1341" s="5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8269</v>
      </c>
      <c r="O1341" s="6">
        <f t="shared" si="80"/>
        <v>6.6339999999999996E-2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50" x14ac:dyDescent="0.3">
      <c r="A1342">
        <v>1340</v>
      </c>
      <c r="B1342" s="2" t="s">
        <v>1341</v>
      </c>
      <c r="C1342" s="2" t="s">
        <v>5450</v>
      </c>
      <c r="D1342">
        <v>1680</v>
      </c>
      <c r="E1342">
        <v>0</v>
      </c>
      <c r="F1342" s="5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8269</v>
      </c>
      <c r="O1342" s="6">
        <f t="shared" si="80"/>
        <v>0</v>
      </c>
      <c r="P1342">
        <f t="shared" si="81"/>
        <v>63.620689655172413</v>
      </c>
      <c r="Q1342" t="str">
        <f t="shared" si="82"/>
        <v>technology</v>
      </c>
      <c r="R1342" t="str">
        <f t="shared" si="83"/>
        <v>wearables</v>
      </c>
    </row>
    <row r="1343" spans="1:18" ht="50" x14ac:dyDescent="0.3">
      <c r="A1343">
        <v>1341</v>
      </c>
      <c r="B1343" s="2" t="s">
        <v>1342</v>
      </c>
      <c r="C1343" s="2" t="s">
        <v>5451</v>
      </c>
      <c r="D1343">
        <v>25000</v>
      </c>
      <c r="E1343">
        <v>17590</v>
      </c>
      <c r="F1343" s="5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8269</v>
      </c>
      <c r="O1343" s="6">
        <f t="shared" si="80"/>
        <v>0.7036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50" x14ac:dyDescent="0.3">
      <c r="A1344">
        <v>1342</v>
      </c>
      <c r="B1344" s="2" t="s">
        <v>1343</v>
      </c>
      <c r="C1344" s="2" t="s">
        <v>5452</v>
      </c>
      <c r="D1344">
        <v>50000</v>
      </c>
      <c r="E1344">
        <v>100</v>
      </c>
      <c r="F1344" s="5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8269</v>
      </c>
      <c r="O1344" s="6">
        <f t="shared" si="80"/>
        <v>2E-3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50" x14ac:dyDescent="0.3">
      <c r="A1345">
        <v>1343</v>
      </c>
      <c r="B1345" s="2" t="s">
        <v>1344</v>
      </c>
      <c r="C1345" s="2" t="s">
        <v>5453</v>
      </c>
      <c r="D1345">
        <v>50000</v>
      </c>
      <c r="E1345">
        <v>51149</v>
      </c>
      <c r="F1345" s="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8269</v>
      </c>
      <c r="O1345" s="6">
        <f t="shared" si="80"/>
        <v>1.02298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50" x14ac:dyDescent="0.3">
      <c r="A1346">
        <v>1344</v>
      </c>
      <c r="B1346" s="2" t="s">
        <v>1345</v>
      </c>
      <c r="C1346" s="2" t="s">
        <v>5454</v>
      </c>
      <c r="D1346">
        <v>1500</v>
      </c>
      <c r="E1346">
        <v>5666</v>
      </c>
      <c r="F1346" s="5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8270</v>
      </c>
      <c r="O1346" s="6">
        <f t="shared" si="80"/>
        <v>3.7773333333333334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50" x14ac:dyDescent="0.3">
      <c r="A1347">
        <v>1345</v>
      </c>
      <c r="B1347" s="2" t="s">
        <v>1346</v>
      </c>
      <c r="C1347" s="2" t="s">
        <v>5455</v>
      </c>
      <c r="D1347">
        <v>300</v>
      </c>
      <c r="E1347">
        <v>375</v>
      </c>
      <c r="F1347" s="5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8270</v>
      </c>
      <c r="O1347" s="6">
        <f t="shared" ref="O1347:O1410" si="84">E1347/D1347</f>
        <v>1.25</v>
      </c>
      <c r="P1347">
        <f t="shared" ref="P1347:P1410" si="85">IF(L1347=0, P1375, E1347/L1347)</f>
        <v>53.571428571428569</v>
      </c>
      <c r="Q1347" t="str">
        <f t="shared" ref="Q1347:Q1410" si="86">LEFT(N1347,FIND("/", N1347)-1)</f>
        <v>publishing</v>
      </c>
      <c r="R1347" t="str">
        <f t="shared" ref="R1347:R1410" si="87">RIGHT(N1347,LEN(N1347)-FIND("/",N1347)+0)</f>
        <v>nonfiction</v>
      </c>
    </row>
    <row r="1348" spans="1:18" ht="50" x14ac:dyDescent="0.3">
      <c r="A1348">
        <v>1346</v>
      </c>
      <c r="B1348" s="2" t="s">
        <v>1347</v>
      </c>
      <c r="C1348" s="2" t="s">
        <v>5456</v>
      </c>
      <c r="D1348">
        <v>4900</v>
      </c>
      <c r="E1348">
        <v>7219</v>
      </c>
      <c r="F1348" s="5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8270</v>
      </c>
      <c r="O1348" s="6">
        <f t="shared" si="84"/>
        <v>1.473265306122449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50" x14ac:dyDescent="0.3">
      <c r="A1349">
        <v>1347</v>
      </c>
      <c r="B1349" s="2" t="s">
        <v>1348</v>
      </c>
      <c r="C1349" s="2" t="s">
        <v>5457</v>
      </c>
      <c r="D1349">
        <v>2500</v>
      </c>
      <c r="E1349">
        <v>2555</v>
      </c>
      <c r="F1349" s="5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8270</v>
      </c>
      <c r="O1349" s="6">
        <f t="shared" si="84"/>
        <v>1.022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50" x14ac:dyDescent="0.3">
      <c r="A1350">
        <v>1348</v>
      </c>
      <c r="B1350" s="2" t="s">
        <v>1349</v>
      </c>
      <c r="C1350" s="2" t="s">
        <v>5458</v>
      </c>
      <c r="D1350">
        <v>5875</v>
      </c>
      <c r="E1350">
        <v>5985</v>
      </c>
      <c r="F1350" s="5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8270</v>
      </c>
      <c r="O1350" s="6">
        <f t="shared" si="84"/>
        <v>1.018723404255319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50" x14ac:dyDescent="0.3">
      <c r="A1351">
        <v>1349</v>
      </c>
      <c r="B1351" s="2" t="s">
        <v>1350</v>
      </c>
      <c r="C1351" s="2" t="s">
        <v>5459</v>
      </c>
      <c r="D1351">
        <v>5000</v>
      </c>
      <c r="E1351">
        <v>10210</v>
      </c>
      <c r="F1351" s="5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8270</v>
      </c>
      <c r="O1351" s="6">
        <f t="shared" si="84"/>
        <v>2.0419999999999998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50" x14ac:dyDescent="0.3">
      <c r="A1352">
        <v>1350</v>
      </c>
      <c r="B1352" s="2" t="s">
        <v>1351</v>
      </c>
      <c r="C1352" s="2" t="s">
        <v>5460</v>
      </c>
      <c r="D1352">
        <v>5000</v>
      </c>
      <c r="E1352">
        <v>5202.5</v>
      </c>
      <c r="F1352" s="5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8270</v>
      </c>
      <c r="O1352" s="6">
        <f t="shared" si="84"/>
        <v>1.0405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4" x14ac:dyDescent="0.3">
      <c r="A1353">
        <v>1351</v>
      </c>
      <c r="B1353" s="2" t="s">
        <v>1352</v>
      </c>
      <c r="C1353" s="2" t="s">
        <v>5461</v>
      </c>
      <c r="D1353">
        <v>20000</v>
      </c>
      <c r="E1353">
        <v>20253</v>
      </c>
      <c r="F1353" s="5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8270</v>
      </c>
      <c r="O1353" s="6">
        <f t="shared" si="84"/>
        <v>1.0126500000000001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50" x14ac:dyDescent="0.3">
      <c r="A1354">
        <v>1352</v>
      </c>
      <c r="B1354" s="2" t="s">
        <v>1353</v>
      </c>
      <c r="C1354" s="2" t="s">
        <v>5462</v>
      </c>
      <c r="D1354">
        <v>10000</v>
      </c>
      <c r="E1354">
        <v>13614</v>
      </c>
      <c r="F1354" s="5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8270</v>
      </c>
      <c r="O1354" s="6">
        <f t="shared" si="84"/>
        <v>1.3613999999999999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4" x14ac:dyDescent="0.3">
      <c r="A1355">
        <v>1353</v>
      </c>
      <c r="B1355" s="2" t="s">
        <v>1354</v>
      </c>
      <c r="C1355" s="2" t="s">
        <v>5463</v>
      </c>
      <c r="D1355">
        <v>1000</v>
      </c>
      <c r="E1355">
        <v>1336</v>
      </c>
      <c r="F1355" s="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8270</v>
      </c>
      <c r="O1355" s="6">
        <f t="shared" si="84"/>
        <v>1.3360000000000001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50" x14ac:dyDescent="0.3">
      <c r="A1356">
        <v>1354</v>
      </c>
      <c r="B1356" s="2" t="s">
        <v>1355</v>
      </c>
      <c r="C1356" s="2" t="s">
        <v>5464</v>
      </c>
      <c r="D1356">
        <v>1200</v>
      </c>
      <c r="E1356">
        <v>1563</v>
      </c>
      <c r="F1356" s="5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8270</v>
      </c>
      <c r="O1356" s="6">
        <f t="shared" si="84"/>
        <v>1.3025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50" x14ac:dyDescent="0.3">
      <c r="A1357">
        <v>1355</v>
      </c>
      <c r="B1357" s="2" t="s">
        <v>1356</v>
      </c>
      <c r="C1357" s="2" t="s">
        <v>5465</v>
      </c>
      <c r="D1357">
        <v>2500</v>
      </c>
      <c r="E1357">
        <v>3067</v>
      </c>
      <c r="F1357" s="5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8270</v>
      </c>
      <c r="O1357" s="6">
        <f t="shared" si="84"/>
        <v>1.2267999999999999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50" x14ac:dyDescent="0.3">
      <c r="A1358">
        <v>1356</v>
      </c>
      <c r="B1358" s="2" t="s">
        <v>1357</v>
      </c>
      <c r="C1358" s="2" t="s">
        <v>5466</v>
      </c>
      <c r="D1358">
        <v>3400</v>
      </c>
      <c r="E1358">
        <v>6215.56</v>
      </c>
      <c r="F1358" s="5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8270</v>
      </c>
      <c r="O1358" s="6">
        <f t="shared" si="84"/>
        <v>1.8281058823529412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50" x14ac:dyDescent="0.3">
      <c r="A1359">
        <v>1357</v>
      </c>
      <c r="B1359" s="2" t="s">
        <v>1358</v>
      </c>
      <c r="C1359" s="2" t="s">
        <v>5467</v>
      </c>
      <c r="D1359">
        <v>2000</v>
      </c>
      <c r="E1359">
        <v>2506</v>
      </c>
      <c r="F1359" s="5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8270</v>
      </c>
      <c r="O1359" s="6">
        <f t="shared" si="84"/>
        <v>1.2529999999999999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50" x14ac:dyDescent="0.3">
      <c r="A1360">
        <v>1358</v>
      </c>
      <c r="B1360" s="2" t="s">
        <v>1359</v>
      </c>
      <c r="C1360" s="2" t="s">
        <v>5468</v>
      </c>
      <c r="D1360">
        <v>3000</v>
      </c>
      <c r="E1360">
        <v>3350</v>
      </c>
      <c r="F1360" s="5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8270</v>
      </c>
      <c r="O1360" s="6">
        <f t="shared" si="84"/>
        <v>1.1166666666666667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50" x14ac:dyDescent="0.3">
      <c r="A1361">
        <v>1359</v>
      </c>
      <c r="B1361" s="2" t="s">
        <v>1360</v>
      </c>
      <c r="C1361" s="2" t="s">
        <v>5469</v>
      </c>
      <c r="D1361">
        <v>660</v>
      </c>
      <c r="E1361">
        <v>764</v>
      </c>
      <c r="F1361" s="5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8270</v>
      </c>
      <c r="O1361" s="6">
        <f t="shared" si="84"/>
        <v>1.1575757575757575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4" x14ac:dyDescent="0.3">
      <c r="A1362">
        <v>1360</v>
      </c>
      <c r="B1362" s="2" t="s">
        <v>1361</v>
      </c>
      <c r="C1362" s="2" t="s">
        <v>5470</v>
      </c>
      <c r="D1362">
        <v>1500</v>
      </c>
      <c r="E1362">
        <v>2598</v>
      </c>
      <c r="F1362" s="5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8270</v>
      </c>
      <c r="O1362" s="6">
        <f t="shared" si="84"/>
        <v>1.732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50" x14ac:dyDescent="0.3">
      <c r="A1363">
        <v>1361</v>
      </c>
      <c r="B1363" s="2" t="s">
        <v>1362</v>
      </c>
      <c r="C1363" s="2" t="s">
        <v>5471</v>
      </c>
      <c r="D1363">
        <v>6000</v>
      </c>
      <c r="E1363">
        <v>7559</v>
      </c>
      <c r="F1363" s="5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8270</v>
      </c>
      <c r="O1363" s="6">
        <f t="shared" si="84"/>
        <v>1.2598333333333334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4" x14ac:dyDescent="0.3">
      <c r="A1364">
        <v>1362</v>
      </c>
      <c r="B1364" s="2" t="s">
        <v>1363</v>
      </c>
      <c r="C1364" s="2" t="s">
        <v>5472</v>
      </c>
      <c r="D1364">
        <v>1000</v>
      </c>
      <c r="E1364">
        <v>1091</v>
      </c>
      <c r="F1364" s="5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8270</v>
      </c>
      <c r="O1364" s="6">
        <f t="shared" si="84"/>
        <v>1.091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50" x14ac:dyDescent="0.3">
      <c r="A1365">
        <v>1363</v>
      </c>
      <c r="B1365" s="2" t="s">
        <v>1364</v>
      </c>
      <c r="C1365" s="2" t="s">
        <v>5473</v>
      </c>
      <c r="D1365">
        <v>200</v>
      </c>
      <c r="E1365">
        <v>200</v>
      </c>
      <c r="F1365" s="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8270</v>
      </c>
      <c r="O1365" s="6">
        <f t="shared" si="84"/>
        <v>1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0" x14ac:dyDescent="0.3">
      <c r="A1366">
        <v>1364</v>
      </c>
      <c r="B1366" s="2" t="s">
        <v>1365</v>
      </c>
      <c r="C1366" s="2" t="s">
        <v>5474</v>
      </c>
      <c r="D1366">
        <v>42000</v>
      </c>
      <c r="E1366">
        <v>49830</v>
      </c>
      <c r="F1366" s="5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8272</v>
      </c>
      <c r="O1366" s="6">
        <f t="shared" si="84"/>
        <v>1.1864285714285714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50" x14ac:dyDescent="0.3">
      <c r="A1367">
        <v>1365</v>
      </c>
      <c r="B1367" s="2" t="s">
        <v>1366</v>
      </c>
      <c r="C1367" s="2" t="s">
        <v>5475</v>
      </c>
      <c r="D1367">
        <v>7500</v>
      </c>
      <c r="E1367">
        <v>7520</v>
      </c>
      <c r="F1367" s="5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8272</v>
      </c>
      <c r="O1367" s="6">
        <f t="shared" si="84"/>
        <v>1.0026666666666666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2" t="s">
        <v>1367</v>
      </c>
      <c r="C1368" s="2" t="s">
        <v>5476</v>
      </c>
      <c r="D1368">
        <v>7500</v>
      </c>
      <c r="E1368">
        <v>9486.69</v>
      </c>
      <c r="F1368" s="5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8272</v>
      </c>
      <c r="O1368" s="6">
        <f t="shared" si="84"/>
        <v>1.2648920000000001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50" x14ac:dyDescent="0.3">
      <c r="A1369">
        <v>1367</v>
      </c>
      <c r="B1369" s="2" t="s">
        <v>1368</v>
      </c>
      <c r="C1369" s="2" t="s">
        <v>5477</v>
      </c>
      <c r="D1369">
        <v>5000</v>
      </c>
      <c r="E1369">
        <v>5713</v>
      </c>
      <c r="F1369" s="5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8272</v>
      </c>
      <c r="O1369" s="6">
        <f t="shared" si="84"/>
        <v>1.1426000000000001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50" x14ac:dyDescent="0.3">
      <c r="A1370">
        <v>1368</v>
      </c>
      <c r="B1370" s="2" t="s">
        <v>1369</v>
      </c>
      <c r="C1370" s="2" t="s">
        <v>5478</v>
      </c>
      <c r="D1370">
        <v>5000</v>
      </c>
      <c r="E1370">
        <v>5535</v>
      </c>
      <c r="F1370" s="5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8272</v>
      </c>
      <c r="O1370" s="6">
        <f t="shared" si="84"/>
        <v>1.107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50" x14ac:dyDescent="0.3">
      <c r="A1371">
        <v>1369</v>
      </c>
      <c r="B1371" s="2" t="s">
        <v>1370</v>
      </c>
      <c r="C1371" s="2" t="s">
        <v>5479</v>
      </c>
      <c r="D1371">
        <v>32360</v>
      </c>
      <c r="E1371">
        <v>34090.629999999997</v>
      </c>
      <c r="F1371" s="5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8272</v>
      </c>
      <c r="O1371" s="6">
        <f t="shared" si="84"/>
        <v>1.0534805315203954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4" x14ac:dyDescent="0.3">
      <c r="A1372">
        <v>1370</v>
      </c>
      <c r="B1372" s="2" t="s">
        <v>1371</v>
      </c>
      <c r="C1372" s="2" t="s">
        <v>5480</v>
      </c>
      <c r="D1372">
        <v>1500</v>
      </c>
      <c r="E1372">
        <v>1555</v>
      </c>
      <c r="F1372" s="5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8272</v>
      </c>
      <c r="O1372" s="6">
        <f t="shared" si="84"/>
        <v>1.0366666666666666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50" x14ac:dyDescent="0.3">
      <c r="A1373">
        <v>1371</v>
      </c>
      <c r="B1373" s="2" t="s">
        <v>1372</v>
      </c>
      <c r="C1373" s="2" t="s">
        <v>5481</v>
      </c>
      <c r="D1373">
        <v>6999</v>
      </c>
      <c r="E1373">
        <v>7495</v>
      </c>
      <c r="F1373" s="5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8272</v>
      </c>
      <c r="O1373" s="6">
        <f t="shared" si="84"/>
        <v>1.0708672667523933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2" t="s">
        <v>1373</v>
      </c>
      <c r="C1374" s="2" t="s">
        <v>5482</v>
      </c>
      <c r="D1374">
        <v>500</v>
      </c>
      <c r="E1374">
        <v>620</v>
      </c>
      <c r="F1374" s="5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8272</v>
      </c>
      <c r="O1374" s="6">
        <f t="shared" si="84"/>
        <v>1.24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4" x14ac:dyDescent="0.3">
      <c r="A1375">
        <v>1373</v>
      </c>
      <c r="B1375" s="2" t="s">
        <v>1374</v>
      </c>
      <c r="C1375" s="2" t="s">
        <v>5483</v>
      </c>
      <c r="D1375">
        <v>10000</v>
      </c>
      <c r="E1375">
        <v>10501</v>
      </c>
      <c r="F1375" s="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8272</v>
      </c>
      <c r="O1375" s="6">
        <f t="shared" si="84"/>
        <v>1.0501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50" x14ac:dyDescent="0.3">
      <c r="A1376">
        <v>1374</v>
      </c>
      <c r="B1376" s="2" t="s">
        <v>1375</v>
      </c>
      <c r="C1376" s="2" t="s">
        <v>5484</v>
      </c>
      <c r="D1376">
        <v>1500</v>
      </c>
      <c r="E1376">
        <v>2842</v>
      </c>
      <c r="F1376" s="5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8272</v>
      </c>
      <c r="O1376" s="6">
        <f t="shared" si="84"/>
        <v>1.8946666666666667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50" x14ac:dyDescent="0.3">
      <c r="A1377">
        <v>1375</v>
      </c>
      <c r="B1377" s="2" t="s">
        <v>1376</v>
      </c>
      <c r="C1377" s="2" t="s">
        <v>5485</v>
      </c>
      <c r="D1377">
        <v>4000</v>
      </c>
      <c r="E1377">
        <v>6853</v>
      </c>
      <c r="F1377" s="5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8272</v>
      </c>
      <c r="O1377" s="6">
        <f t="shared" si="84"/>
        <v>1.7132499999999999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4" x14ac:dyDescent="0.3">
      <c r="A1378">
        <v>1376</v>
      </c>
      <c r="B1378" s="2" t="s">
        <v>1377</v>
      </c>
      <c r="C1378" s="2" t="s">
        <v>5486</v>
      </c>
      <c r="D1378">
        <v>3700</v>
      </c>
      <c r="E1378">
        <v>9342</v>
      </c>
      <c r="F1378" s="5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8272</v>
      </c>
      <c r="O1378" s="6">
        <f t="shared" si="84"/>
        <v>2.5248648648648651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50" x14ac:dyDescent="0.3">
      <c r="A1379">
        <v>1377</v>
      </c>
      <c r="B1379" s="2" t="s">
        <v>1378</v>
      </c>
      <c r="C1379" s="2" t="s">
        <v>5487</v>
      </c>
      <c r="D1379">
        <v>1300</v>
      </c>
      <c r="E1379">
        <v>1510</v>
      </c>
      <c r="F1379" s="5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8272</v>
      </c>
      <c r="O1379" s="6">
        <f t="shared" si="84"/>
        <v>1.1615384615384616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2" t="s">
        <v>1379</v>
      </c>
      <c r="C1380" s="2" t="s">
        <v>5488</v>
      </c>
      <c r="D1380">
        <v>2000</v>
      </c>
      <c r="E1380">
        <v>4067</v>
      </c>
      <c r="F1380" s="5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8272</v>
      </c>
      <c r="O1380" s="6">
        <f t="shared" si="84"/>
        <v>2.0335000000000001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4" x14ac:dyDescent="0.3">
      <c r="A1381">
        <v>1379</v>
      </c>
      <c r="B1381" s="2" t="s">
        <v>1380</v>
      </c>
      <c r="C1381" s="2" t="s">
        <v>5489</v>
      </c>
      <c r="D1381">
        <v>10000</v>
      </c>
      <c r="E1381">
        <v>11160</v>
      </c>
      <c r="F1381" s="5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8272</v>
      </c>
      <c r="O1381" s="6">
        <f t="shared" si="84"/>
        <v>1.1160000000000001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4" x14ac:dyDescent="0.3">
      <c r="A1382">
        <v>1380</v>
      </c>
      <c r="B1382" s="2" t="s">
        <v>1381</v>
      </c>
      <c r="C1382" s="2" t="s">
        <v>5490</v>
      </c>
      <c r="D1382">
        <v>25</v>
      </c>
      <c r="E1382">
        <v>106</v>
      </c>
      <c r="F1382" s="5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8272</v>
      </c>
      <c r="O1382" s="6">
        <f t="shared" si="84"/>
        <v>4.24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0" x14ac:dyDescent="0.3">
      <c r="A1383">
        <v>1381</v>
      </c>
      <c r="B1383" s="2" t="s">
        <v>1382</v>
      </c>
      <c r="C1383" s="2" t="s">
        <v>5491</v>
      </c>
      <c r="D1383">
        <v>5000</v>
      </c>
      <c r="E1383">
        <v>5355</v>
      </c>
      <c r="F1383" s="5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8272</v>
      </c>
      <c r="O1383" s="6">
        <f t="shared" si="84"/>
        <v>1.071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50" x14ac:dyDescent="0.3">
      <c r="A1384">
        <v>1382</v>
      </c>
      <c r="B1384" s="2" t="s">
        <v>1383</v>
      </c>
      <c r="C1384" s="2" t="s">
        <v>5492</v>
      </c>
      <c r="D1384">
        <v>8000</v>
      </c>
      <c r="E1384">
        <v>8349</v>
      </c>
      <c r="F1384" s="5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8272</v>
      </c>
      <c r="O1384" s="6">
        <f t="shared" si="84"/>
        <v>1.043625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50" x14ac:dyDescent="0.3">
      <c r="A1385">
        <v>1383</v>
      </c>
      <c r="B1385" s="2" t="s">
        <v>1384</v>
      </c>
      <c r="C1385" s="2" t="s">
        <v>5493</v>
      </c>
      <c r="D1385">
        <v>2200</v>
      </c>
      <c r="E1385">
        <v>4673</v>
      </c>
      <c r="F1385" s="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8272</v>
      </c>
      <c r="O1385" s="6">
        <f t="shared" si="84"/>
        <v>2.124090909090909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50" x14ac:dyDescent="0.3">
      <c r="A1386">
        <v>1384</v>
      </c>
      <c r="B1386" s="2" t="s">
        <v>1385</v>
      </c>
      <c r="C1386" s="2" t="s">
        <v>5494</v>
      </c>
      <c r="D1386">
        <v>3500</v>
      </c>
      <c r="E1386">
        <v>4343</v>
      </c>
      <c r="F1386" s="5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8272</v>
      </c>
      <c r="O1386" s="6">
        <f t="shared" si="84"/>
        <v>1.2408571428571429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50" x14ac:dyDescent="0.3">
      <c r="A1387">
        <v>1385</v>
      </c>
      <c r="B1387" s="2" t="s">
        <v>1386</v>
      </c>
      <c r="C1387" s="2" t="s">
        <v>5495</v>
      </c>
      <c r="D1387">
        <v>8000</v>
      </c>
      <c r="E1387">
        <v>8832.49</v>
      </c>
      <c r="F1387" s="5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8272</v>
      </c>
      <c r="O1387" s="6">
        <f t="shared" si="84"/>
        <v>1.10406125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4" x14ac:dyDescent="0.3">
      <c r="A1388">
        <v>1386</v>
      </c>
      <c r="B1388" s="2" t="s">
        <v>1387</v>
      </c>
      <c r="C1388" s="2" t="s">
        <v>5496</v>
      </c>
      <c r="D1388">
        <v>400</v>
      </c>
      <c r="E1388">
        <v>875</v>
      </c>
      <c r="F1388" s="5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8272</v>
      </c>
      <c r="O1388" s="6">
        <f t="shared" si="84"/>
        <v>2.1875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50" x14ac:dyDescent="0.3">
      <c r="A1389">
        <v>1387</v>
      </c>
      <c r="B1389" s="2" t="s">
        <v>1388</v>
      </c>
      <c r="C1389" s="2" t="s">
        <v>5497</v>
      </c>
      <c r="D1389">
        <v>4000</v>
      </c>
      <c r="E1389">
        <v>5465</v>
      </c>
      <c r="F1389" s="5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8272</v>
      </c>
      <c r="O1389" s="6">
        <f t="shared" si="84"/>
        <v>1.36625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50" x14ac:dyDescent="0.3">
      <c r="A1390">
        <v>1388</v>
      </c>
      <c r="B1390" s="2" t="s">
        <v>1389</v>
      </c>
      <c r="C1390" s="2" t="s">
        <v>5498</v>
      </c>
      <c r="D1390">
        <v>5000</v>
      </c>
      <c r="E1390">
        <v>6740.37</v>
      </c>
      <c r="F1390" s="5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8272</v>
      </c>
      <c r="O1390" s="6">
        <f t="shared" si="84"/>
        <v>1.348074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4" x14ac:dyDescent="0.3">
      <c r="A1391">
        <v>1389</v>
      </c>
      <c r="B1391" s="2" t="s">
        <v>1390</v>
      </c>
      <c r="C1391" s="2" t="s">
        <v>5499</v>
      </c>
      <c r="D1391">
        <v>500</v>
      </c>
      <c r="E1391">
        <v>727</v>
      </c>
      <c r="F1391" s="5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8272</v>
      </c>
      <c r="O1391" s="6">
        <f t="shared" si="84"/>
        <v>1.454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50" x14ac:dyDescent="0.3">
      <c r="A1392">
        <v>1390</v>
      </c>
      <c r="B1392" s="2" t="s">
        <v>1391</v>
      </c>
      <c r="C1392" s="2" t="s">
        <v>5500</v>
      </c>
      <c r="D1392">
        <v>2800</v>
      </c>
      <c r="E1392">
        <v>3055</v>
      </c>
      <c r="F1392" s="5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8272</v>
      </c>
      <c r="O1392" s="6">
        <f t="shared" si="84"/>
        <v>1.0910714285714285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50" x14ac:dyDescent="0.3">
      <c r="A1393">
        <v>1391</v>
      </c>
      <c r="B1393" s="2" t="s">
        <v>1392</v>
      </c>
      <c r="C1393" s="2" t="s">
        <v>5501</v>
      </c>
      <c r="D1393">
        <v>500</v>
      </c>
      <c r="E1393">
        <v>551</v>
      </c>
      <c r="F1393" s="5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8272</v>
      </c>
      <c r="O1393" s="6">
        <f t="shared" si="84"/>
        <v>1.1020000000000001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50" x14ac:dyDescent="0.3">
      <c r="A1394">
        <v>1392</v>
      </c>
      <c r="B1394" s="2" t="s">
        <v>1393</v>
      </c>
      <c r="C1394" s="2" t="s">
        <v>5502</v>
      </c>
      <c r="D1394">
        <v>2500</v>
      </c>
      <c r="E1394">
        <v>2841</v>
      </c>
      <c r="F1394" s="5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8272</v>
      </c>
      <c r="O1394" s="6">
        <f t="shared" si="84"/>
        <v>1.1364000000000001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2" t="s">
        <v>1394</v>
      </c>
      <c r="C1395" s="2" t="s">
        <v>5503</v>
      </c>
      <c r="D1395">
        <v>10000</v>
      </c>
      <c r="E1395">
        <v>10235</v>
      </c>
      <c r="F1395" s="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8272</v>
      </c>
      <c r="O1395" s="6">
        <f t="shared" si="84"/>
        <v>1.0235000000000001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50" x14ac:dyDescent="0.3">
      <c r="A1396">
        <v>1394</v>
      </c>
      <c r="B1396" s="2" t="s">
        <v>1395</v>
      </c>
      <c r="C1396" s="2" t="s">
        <v>5504</v>
      </c>
      <c r="D1396">
        <v>750</v>
      </c>
      <c r="E1396">
        <v>916</v>
      </c>
      <c r="F1396" s="5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8272</v>
      </c>
      <c r="O1396" s="6">
        <f t="shared" si="84"/>
        <v>1.2213333333333334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2" t="s">
        <v>1396</v>
      </c>
      <c r="C1397" s="2" t="s">
        <v>5505</v>
      </c>
      <c r="D1397">
        <v>3500</v>
      </c>
      <c r="E1397">
        <v>3916</v>
      </c>
      <c r="F1397" s="5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8272</v>
      </c>
      <c r="O1397" s="6">
        <f t="shared" si="84"/>
        <v>1.1188571428571428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50" x14ac:dyDescent="0.3">
      <c r="A1398">
        <v>1396</v>
      </c>
      <c r="B1398" s="2" t="s">
        <v>1397</v>
      </c>
      <c r="C1398" s="2" t="s">
        <v>5506</v>
      </c>
      <c r="D1398">
        <v>6000</v>
      </c>
      <c r="E1398">
        <v>6438</v>
      </c>
      <c r="F1398" s="5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8272</v>
      </c>
      <c r="O1398" s="6">
        <f t="shared" si="84"/>
        <v>1.073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50" x14ac:dyDescent="0.3">
      <c r="A1399">
        <v>1397</v>
      </c>
      <c r="B1399" s="2" t="s">
        <v>1398</v>
      </c>
      <c r="C1399" s="2" t="s">
        <v>5507</v>
      </c>
      <c r="D1399">
        <v>10000</v>
      </c>
      <c r="E1399">
        <v>11385</v>
      </c>
      <c r="F1399" s="5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8272</v>
      </c>
      <c r="O1399" s="6">
        <f t="shared" si="84"/>
        <v>1.1385000000000001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50" x14ac:dyDescent="0.3">
      <c r="A1400">
        <v>1398</v>
      </c>
      <c r="B1400" s="2" t="s">
        <v>1399</v>
      </c>
      <c r="C1400" s="2" t="s">
        <v>5508</v>
      </c>
      <c r="D1400">
        <v>4400</v>
      </c>
      <c r="E1400">
        <v>4826</v>
      </c>
      <c r="F1400" s="5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8272</v>
      </c>
      <c r="O1400" s="6">
        <f t="shared" si="84"/>
        <v>1.0968181818181819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50" x14ac:dyDescent="0.3">
      <c r="A1401">
        <v>1399</v>
      </c>
      <c r="B1401" s="2" t="s">
        <v>1400</v>
      </c>
      <c r="C1401" s="2" t="s">
        <v>5509</v>
      </c>
      <c r="D1401">
        <v>9000</v>
      </c>
      <c r="E1401">
        <v>11353</v>
      </c>
      <c r="F1401" s="5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8272</v>
      </c>
      <c r="O1401" s="6">
        <f t="shared" si="84"/>
        <v>1.2614444444444444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50" x14ac:dyDescent="0.3">
      <c r="A1402">
        <v>1400</v>
      </c>
      <c r="B1402" s="2" t="s">
        <v>1401</v>
      </c>
      <c r="C1402" s="2" t="s">
        <v>5510</v>
      </c>
      <c r="D1402">
        <v>350</v>
      </c>
      <c r="E1402">
        <v>586</v>
      </c>
      <c r="F1402" s="5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8272</v>
      </c>
      <c r="O1402" s="6">
        <f t="shared" si="84"/>
        <v>1.6742857142857144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50" x14ac:dyDescent="0.3">
      <c r="A1403">
        <v>1401</v>
      </c>
      <c r="B1403" s="2" t="s">
        <v>1402</v>
      </c>
      <c r="C1403" s="2" t="s">
        <v>5511</v>
      </c>
      <c r="D1403">
        <v>2500</v>
      </c>
      <c r="E1403">
        <v>12413</v>
      </c>
      <c r="F1403" s="5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8272</v>
      </c>
      <c r="O1403" s="6">
        <f t="shared" si="84"/>
        <v>4.9652000000000003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50" x14ac:dyDescent="0.3">
      <c r="A1404">
        <v>1402</v>
      </c>
      <c r="B1404" s="2" t="s">
        <v>1403</v>
      </c>
      <c r="C1404" s="2" t="s">
        <v>5512</v>
      </c>
      <c r="D1404">
        <v>2500</v>
      </c>
      <c r="E1404">
        <v>2729</v>
      </c>
      <c r="F1404" s="5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8272</v>
      </c>
      <c r="O1404" s="6">
        <f t="shared" si="84"/>
        <v>1.0915999999999999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50" x14ac:dyDescent="0.3">
      <c r="A1405">
        <v>1403</v>
      </c>
      <c r="B1405" s="2" t="s">
        <v>1404</v>
      </c>
      <c r="C1405" s="2" t="s">
        <v>5513</v>
      </c>
      <c r="D1405">
        <v>4000</v>
      </c>
      <c r="E1405">
        <v>4103</v>
      </c>
      <c r="F1405" s="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8272</v>
      </c>
      <c r="O1405" s="6">
        <f t="shared" si="84"/>
        <v>1.0257499999999999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50" x14ac:dyDescent="0.3">
      <c r="A1406">
        <v>1404</v>
      </c>
      <c r="B1406" s="2" t="s">
        <v>1405</v>
      </c>
      <c r="C1406" s="2" t="s">
        <v>5514</v>
      </c>
      <c r="D1406">
        <v>14500</v>
      </c>
      <c r="E1406">
        <v>241</v>
      </c>
      <c r="F1406" s="5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8283</v>
      </c>
      <c r="O1406" s="6">
        <f t="shared" si="84"/>
        <v>1.6620689655172414E-2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4" x14ac:dyDescent="0.3">
      <c r="A1407">
        <v>1405</v>
      </c>
      <c r="B1407" s="2" t="s">
        <v>1406</v>
      </c>
      <c r="C1407" s="2" t="s">
        <v>5515</v>
      </c>
      <c r="D1407">
        <v>25000</v>
      </c>
      <c r="E1407">
        <v>105</v>
      </c>
      <c r="F1407" s="5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8283</v>
      </c>
      <c r="O1407" s="6">
        <f t="shared" si="84"/>
        <v>4.1999999999999997E-3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2" t="s">
        <v>1407</v>
      </c>
      <c r="C1408" s="2" t="s">
        <v>5516</v>
      </c>
      <c r="D1408">
        <v>12000</v>
      </c>
      <c r="E1408">
        <v>15</v>
      </c>
      <c r="F1408" s="5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8283</v>
      </c>
      <c r="O1408" s="6">
        <f t="shared" si="84"/>
        <v>1.25E-3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50" x14ac:dyDescent="0.3">
      <c r="A1409">
        <v>1407</v>
      </c>
      <c r="B1409" s="2" t="s">
        <v>1408</v>
      </c>
      <c r="C1409" s="2" t="s">
        <v>5517</v>
      </c>
      <c r="D1409">
        <v>3000</v>
      </c>
      <c r="E1409">
        <v>15</v>
      </c>
      <c r="F1409" s="5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8283</v>
      </c>
      <c r="O1409" s="6">
        <f t="shared" si="84"/>
        <v>5.0000000000000001E-3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50" x14ac:dyDescent="0.3">
      <c r="A1410">
        <v>1408</v>
      </c>
      <c r="B1410" s="2" t="s">
        <v>1409</v>
      </c>
      <c r="C1410" s="2" t="s">
        <v>5518</v>
      </c>
      <c r="D1410">
        <v>1000</v>
      </c>
      <c r="E1410">
        <v>72</v>
      </c>
      <c r="F1410" s="5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8283</v>
      </c>
      <c r="O1410" s="6">
        <f t="shared" si="84"/>
        <v>7.1999999999999995E-2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50" x14ac:dyDescent="0.3">
      <c r="A1411">
        <v>1409</v>
      </c>
      <c r="B1411" s="2" t="s">
        <v>1410</v>
      </c>
      <c r="C1411" s="2" t="s">
        <v>5519</v>
      </c>
      <c r="D1411">
        <v>4000</v>
      </c>
      <c r="E1411">
        <v>0</v>
      </c>
      <c r="F1411" s="5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8283</v>
      </c>
      <c r="O1411" s="6">
        <f t="shared" ref="O1411:O1474" si="88">E1411/D1411</f>
        <v>0</v>
      </c>
      <c r="P1411">
        <f t="shared" ref="P1411:P1474" si="89">IF(L1411=0, P1439, E1411/L1411)</f>
        <v>36.68181818181818</v>
      </c>
      <c r="Q1411" t="str">
        <f t="shared" ref="Q1411:Q1474" si="90">LEFT(N1411,FIND("/", N1411)-1)</f>
        <v>publishing</v>
      </c>
      <c r="R1411" t="str">
        <f t="shared" ref="R1411:R1474" si="91">RIGHT(N1411,LEN(N1411)-FIND("/",N1411)+0)</f>
        <v>translations</v>
      </c>
    </row>
    <row r="1412" spans="1:18" ht="50" x14ac:dyDescent="0.3">
      <c r="A1412">
        <v>1410</v>
      </c>
      <c r="B1412" s="2" t="s">
        <v>1411</v>
      </c>
      <c r="C1412" s="2" t="s">
        <v>5520</v>
      </c>
      <c r="D1412">
        <v>6000</v>
      </c>
      <c r="E1412">
        <v>1</v>
      </c>
      <c r="F1412" s="5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8283</v>
      </c>
      <c r="O1412" s="6">
        <f t="shared" si="88"/>
        <v>1.6666666666666666E-4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0" x14ac:dyDescent="0.3">
      <c r="A1413">
        <v>1411</v>
      </c>
      <c r="B1413" s="2" t="s">
        <v>1412</v>
      </c>
      <c r="C1413" s="2" t="s">
        <v>5521</v>
      </c>
      <c r="D1413">
        <v>3000</v>
      </c>
      <c r="E1413">
        <v>7</v>
      </c>
      <c r="F1413" s="5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8283</v>
      </c>
      <c r="O1413" s="6">
        <f t="shared" si="88"/>
        <v>2.3333333333333335E-3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4" x14ac:dyDescent="0.3">
      <c r="A1414">
        <v>1412</v>
      </c>
      <c r="B1414" s="2" t="s">
        <v>1413</v>
      </c>
      <c r="C1414" s="2" t="s">
        <v>5522</v>
      </c>
      <c r="D1414">
        <v>7000</v>
      </c>
      <c r="E1414">
        <v>320</v>
      </c>
      <c r="F1414" s="5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8283</v>
      </c>
      <c r="O1414" s="6">
        <f t="shared" si="88"/>
        <v>4.5714285714285714E-2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50" x14ac:dyDescent="0.3">
      <c r="A1415">
        <v>1413</v>
      </c>
      <c r="B1415" s="2" t="s">
        <v>1414</v>
      </c>
      <c r="C1415" s="2" t="s">
        <v>5523</v>
      </c>
      <c r="D1415">
        <v>2000</v>
      </c>
      <c r="E1415">
        <v>100</v>
      </c>
      <c r="F1415" s="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8283</v>
      </c>
      <c r="O1415" s="6">
        <f t="shared" si="88"/>
        <v>0.05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50" x14ac:dyDescent="0.3">
      <c r="A1416">
        <v>1414</v>
      </c>
      <c r="B1416" s="2" t="s">
        <v>1415</v>
      </c>
      <c r="C1416" s="2" t="s">
        <v>5524</v>
      </c>
      <c r="D1416">
        <v>500</v>
      </c>
      <c r="E1416">
        <v>1</v>
      </c>
      <c r="F1416" s="5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8283</v>
      </c>
      <c r="O1416" s="6">
        <f t="shared" si="88"/>
        <v>2E-3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50" x14ac:dyDescent="0.3">
      <c r="A1417">
        <v>1415</v>
      </c>
      <c r="B1417" s="2" t="s">
        <v>1416</v>
      </c>
      <c r="C1417" s="2" t="s">
        <v>5525</v>
      </c>
      <c r="D1417">
        <v>4400</v>
      </c>
      <c r="E1417">
        <v>800</v>
      </c>
      <c r="F1417" s="5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8283</v>
      </c>
      <c r="O1417" s="6">
        <f t="shared" si="88"/>
        <v>0.18181818181818182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50" x14ac:dyDescent="0.3">
      <c r="A1418">
        <v>1416</v>
      </c>
      <c r="B1418" s="2" t="s">
        <v>1417</v>
      </c>
      <c r="C1418" s="2" t="s">
        <v>5526</v>
      </c>
      <c r="D1418">
        <v>50000</v>
      </c>
      <c r="E1418">
        <v>0</v>
      </c>
      <c r="F1418" s="5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8283</v>
      </c>
      <c r="O1418" s="6">
        <f t="shared" si="88"/>
        <v>0</v>
      </c>
      <c r="P1418">
        <f t="shared" si="89"/>
        <v>103.20238095238095</v>
      </c>
      <c r="Q1418" t="str">
        <f t="shared" si="90"/>
        <v>publishing</v>
      </c>
      <c r="R1418" t="str">
        <f t="shared" si="91"/>
        <v>translations</v>
      </c>
    </row>
    <row r="1419" spans="1:18" ht="50" x14ac:dyDescent="0.3">
      <c r="A1419">
        <v>1417</v>
      </c>
      <c r="B1419" s="2" t="s">
        <v>1418</v>
      </c>
      <c r="C1419" s="2" t="s">
        <v>5527</v>
      </c>
      <c r="D1419">
        <v>4500</v>
      </c>
      <c r="E1419">
        <v>55</v>
      </c>
      <c r="F1419" s="5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8283</v>
      </c>
      <c r="O1419" s="6">
        <f t="shared" si="88"/>
        <v>1.2222222222222223E-2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6" x14ac:dyDescent="0.3">
      <c r="A1420">
        <v>1418</v>
      </c>
      <c r="B1420" s="2" t="s">
        <v>1419</v>
      </c>
      <c r="C1420" s="2" t="s">
        <v>5528</v>
      </c>
      <c r="D1420">
        <v>3000</v>
      </c>
      <c r="E1420">
        <v>6</v>
      </c>
      <c r="F1420" s="5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8283</v>
      </c>
      <c r="O1420" s="6">
        <f t="shared" si="88"/>
        <v>2E-3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0" x14ac:dyDescent="0.3">
      <c r="A1421">
        <v>1419</v>
      </c>
      <c r="B1421" s="2" t="s">
        <v>1420</v>
      </c>
      <c r="C1421" s="2" t="s">
        <v>5529</v>
      </c>
      <c r="D1421">
        <v>6300</v>
      </c>
      <c r="E1421">
        <v>445</v>
      </c>
      <c r="F1421" s="5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8283</v>
      </c>
      <c r="O1421" s="6">
        <f t="shared" si="88"/>
        <v>7.0634920634920634E-2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x14ac:dyDescent="0.3">
      <c r="A1422">
        <v>1420</v>
      </c>
      <c r="B1422" s="2" t="s">
        <v>1421</v>
      </c>
      <c r="C1422" s="2" t="s">
        <v>5530</v>
      </c>
      <c r="D1422">
        <v>110</v>
      </c>
      <c r="E1422">
        <v>3</v>
      </c>
      <c r="F1422" s="5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8283</v>
      </c>
      <c r="O1422" s="6">
        <f t="shared" si="88"/>
        <v>2.7272727272727271E-2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0" x14ac:dyDescent="0.3">
      <c r="A1423">
        <v>1421</v>
      </c>
      <c r="B1423" s="2" t="s">
        <v>1422</v>
      </c>
      <c r="C1423" s="2" t="s">
        <v>5531</v>
      </c>
      <c r="D1423">
        <v>200000</v>
      </c>
      <c r="E1423">
        <v>200</v>
      </c>
      <c r="F1423" s="5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8283</v>
      </c>
      <c r="O1423" s="6">
        <f t="shared" si="88"/>
        <v>1E-3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50" x14ac:dyDescent="0.3">
      <c r="A1424">
        <v>1422</v>
      </c>
      <c r="B1424" s="2" t="s">
        <v>1423</v>
      </c>
      <c r="C1424" s="2" t="s">
        <v>5532</v>
      </c>
      <c r="D1424">
        <v>25000</v>
      </c>
      <c r="E1424">
        <v>26</v>
      </c>
      <c r="F1424" s="5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8283</v>
      </c>
      <c r="O1424" s="6">
        <f t="shared" si="88"/>
        <v>1.0399999999999999E-3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50" x14ac:dyDescent="0.3">
      <c r="A1425">
        <v>1423</v>
      </c>
      <c r="B1425" s="2" t="s">
        <v>1424</v>
      </c>
      <c r="C1425" s="2" t="s">
        <v>5533</v>
      </c>
      <c r="D1425">
        <v>30000</v>
      </c>
      <c r="E1425">
        <v>100</v>
      </c>
      <c r="F1425" s="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8283</v>
      </c>
      <c r="O1425" s="6">
        <f t="shared" si="88"/>
        <v>3.3333333333333335E-3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50" x14ac:dyDescent="0.3">
      <c r="A1426">
        <v>1424</v>
      </c>
      <c r="B1426" s="2" t="s">
        <v>1425</v>
      </c>
      <c r="C1426" s="2" t="s">
        <v>5534</v>
      </c>
      <c r="D1426">
        <v>7500</v>
      </c>
      <c r="E1426">
        <v>1527</v>
      </c>
      <c r="F1426" s="5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8283</v>
      </c>
      <c r="O1426" s="6">
        <f t="shared" si="88"/>
        <v>0.2036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50" x14ac:dyDescent="0.3">
      <c r="A1427">
        <v>1425</v>
      </c>
      <c r="B1427" s="2" t="s">
        <v>1426</v>
      </c>
      <c r="C1427" s="2" t="s">
        <v>5535</v>
      </c>
      <c r="D1427">
        <v>13000</v>
      </c>
      <c r="E1427">
        <v>0</v>
      </c>
      <c r="F1427" s="5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8283</v>
      </c>
      <c r="O1427" s="6">
        <f t="shared" si="88"/>
        <v>0</v>
      </c>
      <c r="P1427">
        <f t="shared" si="89"/>
        <v>17.5</v>
      </c>
      <c r="Q1427" t="str">
        <f t="shared" si="90"/>
        <v>publishing</v>
      </c>
      <c r="R1427" t="str">
        <f t="shared" si="91"/>
        <v>translations</v>
      </c>
    </row>
    <row r="1428" spans="1:18" ht="50" x14ac:dyDescent="0.3">
      <c r="A1428">
        <v>1426</v>
      </c>
      <c r="B1428" s="2" t="s">
        <v>1427</v>
      </c>
      <c r="C1428" s="2" t="s">
        <v>5536</v>
      </c>
      <c r="D1428">
        <v>1000</v>
      </c>
      <c r="E1428">
        <v>0</v>
      </c>
      <c r="F1428" s="5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8283</v>
      </c>
      <c r="O1428" s="6">
        <f t="shared" si="88"/>
        <v>0</v>
      </c>
      <c r="P1428">
        <f t="shared" si="89"/>
        <v>15</v>
      </c>
      <c r="Q1428" t="str">
        <f t="shared" si="90"/>
        <v>publishing</v>
      </c>
      <c r="R1428" t="str">
        <f t="shared" si="91"/>
        <v>translations</v>
      </c>
    </row>
    <row r="1429" spans="1:18" ht="50" x14ac:dyDescent="0.3">
      <c r="A1429">
        <v>1427</v>
      </c>
      <c r="B1429" s="2" t="s">
        <v>1428</v>
      </c>
      <c r="C1429" s="2" t="s">
        <v>5537</v>
      </c>
      <c r="D1429">
        <v>5000</v>
      </c>
      <c r="E1429">
        <v>419</v>
      </c>
      <c r="F1429" s="5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8283</v>
      </c>
      <c r="O1429" s="6">
        <f t="shared" si="88"/>
        <v>8.3799999999999999E-2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50" x14ac:dyDescent="0.3">
      <c r="A1430">
        <v>1428</v>
      </c>
      <c r="B1430" s="2" t="s">
        <v>1429</v>
      </c>
      <c r="C1430" s="2" t="s">
        <v>5538</v>
      </c>
      <c r="D1430">
        <v>1000</v>
      </c>
      <c r="E1430">
        <v>45</v>
      </c>
      <c r="F1430" s="5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8283</v>
      </c>
      <c r="O1430" s="6">
        <f t="shared" si="88"/>
        <v>4.4999999999999998E-2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4" x14ac:dyDescent="0.3">
      <c r="A1431">
        <v>1429</v>
      </c>
      <c r="B1431" s="2" t="s">
        <v>1430</v>
      </c>
      <c r="C1431" s="2" t="s">
        <v>5539</v>
      </c>
      <c r="D1431">
        <v>10000</v>
      </c>
      <c r="E1431">
        <v>0</v>
      </c>
      <c r="F1431" s="5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8283</v>
      </c>
      <c r="O1431" s="6">
        <f t="shared" si="88"/>
        <v>0</v>
      </c>
      <c r="P1431">
        <f t="shared" si="89"/>
        <v>50</v>
      </c>
      <c r="Q1431" t="str">
        <f t="shared" si="90"/>
        <v>publishing</v>
      </c>
      <c r="R1431" t="str">
        <f t="shared" si="91"/>
        <v>translations</v>
      </c>
    </row>
    <row r="1432" spans="1:18" ht="50" x14ac:dyDescent="0.3">
      <c r="A1432">
        <v>1430</v>
      </c>
      <c r="B1432" s="2" t="s">
        <v>1431</v>
      </c>
      <c r="C1432" s="2" t="s">
        <v>5540</v>
      </c>
      <c r="D1432">
        <v>5000</v>
      </c>
      <c r="E1432">
        <v>403</v>
      </c>
      <c r="F1432" s="5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8283</v>
      </c>
      <c r="O1432" s="6">
        <f t="shared" si="88"/>
        <v>8.0600000000000005E-2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50" x14ac:dyDescent="0.3">
      <c r="A1433">
        <v>1431</v>
      </c>
      <c r="B1433" s="2" t="s">
        <v>1432</v>
      </c>
      <c r="C1433" s="2" t="s">
        <v>5541</v>
      </c>
      <c r="D1433">
        <v>17000</v>
      </c>
      <c r="E1433">
        <v>5431</v>
      </c>
      <c r="F1433" s="5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8283</v>
      </c>
      <c r="O1433" s="6">
        <f t="shared" si="88"/>
        <v>0.31947058823529412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50" x14ac:dyDescent="0.3">
      <c r="A1434">
        <v>1432</v>
      </c>
      <c r="B1434" s="2" t="s">
        <v>1433</v>
      </c>
      <c r="C1434" s="2" t="s">
        <v>5542</v>
      </c>
      <c r="D1434">
        <v>40000</v>
      </c>
      <c r="E1434">
        <v>0</v>
      </c>
      <c r="F1434" s="5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8283</v>
      </c>
      <c r="O1434" s="6">
        <f t="shared" si="88"/>
        <v>0</v>
      </c>
      <c r="P1434">
        <f t="shared" si="89"/>
        <v>60</v>
      </c>
      <c r="Q1434" t="str">
        <f t="shared" si="90"/>
        <v>publishing</v>
      </c>
      <c r="R1434" t="str">
        <f t="shared" si="91"/>
        <v>translations</v>
      </c>
    </row>
    <row r="1435" spans="1:18" ht="50" x14ac:dyDescent="0.3">
      <c r="A1435">
        <v>1433</v>
      </c>
      <c r="B1435" s="2" t="s">
        <v>1434</v>
      </c>
      <c r="C1435" s="2" t="s">
        <v>5543</v>
      </c>
      <c r="D1435">
        <v>12000</v>
      </c>
      <c r="E1435">
        <v>805</v>
      </c>
      <c r="F1435" s="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8283</v>
      </c>
      <c r="O1435" s="6">
        <f t="shared" si="88"/>
        <v>6.7083333333333328E-2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50" x14ac:dyDescent="0.3">
      <c r="A1436">
        <v>1434</v>
      </c>
      <c r="B1436" s="2" t="s">
        <v>1435</v>
      </c>
      <c r="C1436" s="2" t="s">
        <v>5544</v>
      </c>
      <c r="D1436">
        <v>82000</v>
      </c>
      <c r="E1436">
        <v>8190</v>
      </c>
      <c r="F1436" s="5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8283</v>
      </c>
      <c r="O1436" s="6">
        <f t="shared" si="88"/>
        <v>9.987804878048781E-2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4" x14ac:dyDescent="0.3">
      <c r="A1437">
        <v>1435</v>
      </c>
      <c r="B1437" s="2" t="s">
        <v>1436</v>
      </c>
      <c r="C1437" s="2" t="s">
        <v>5545</v>
      </c>
      <c r="D1437">
        <v>15000</v>
      </c>
      <c r="E1437">
        <v>15</v>
      </c>
      <c r="F1437" s="5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8283</v>
      </c>
      <c r="O1437" s="6">
        <f t="shared" si="88"/>
        <v>1E-3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50" x14ac:dyDescent="0.3">
      <c r="A1438">
        <v>1436</v>
      </c>
      <c r="B1438" s="2" t="s">
        <v>1437</v>
      </c>
      <c r="C1438" s="2" t="s">
        <v>5546</v>
      </c>
      <c r="D1438">
        <v>10000</v>
      </c>
      <c r="E1438">
        <v>77</v>
      </c>
      <c r="F1438" s="5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8283</v>
      </c>
      <c r="O1438" s="6">
        <f t="shared" si="88"/>
        <v>7.7000000000000002E-3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0" x14ac:dyDescent="0.3">
      <c r="A1439">
        <v>1437</v>
      </c>
      <c r="B1439" s="2" t="s">
        <v>1438</v>
      </c>
      <c r="C1439" s="2" t="s">
        <v>5547</v>
      </c>
      <c r="D1439">
        <v>3000</v>
      </c>
      <c r="E1439">
        <v>807</v>
      </c>
      <c r="F1439" s="5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8283</v>
      </c>
      <c r="O1439" s="6">
        <f t="shared" si="88"/>
        <v>0.26900000000000002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50" x14ac:dyDescent="0.3">
      <c r="A1440">
        <v>1438</v>
      </c>
      <c r="B1440" s="2" t="s">
        <v>1439</v>
      </c>
      <c r="C1440" s="2" t="s">
        <v>5548</v>
      </c>
      <c r="D1440">
        <v>20000</v>
      </c>
      <c r="E1440">
        <v>600</v>
      </c>
      <c r="F1440" s="5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8283</v>
      </c>
      <c r="O1440" s="6">
        <f t="shared" si="88"/>
        <v>0.03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50" x14ac:dyDescent="0.3">
      <c r="A1441">
        <v>1439</v>
      </c>
      <c r="B1441" s="2" t="s">
        <v>1440</v>
      </c>
      <c r="C1441" s="2" t="s">
        <v>5549</v>
      </c>
      <c r="D1441">
        <v>2725</v>
      </c>
      <c r="E1441">
        <v>180</v>
      </c>
      <c r="F1441" s="5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8283</v>
      </c>
      <c r="O1441" s="6">
        <f t="shared" si="88"/>
        <v>6.6055045871559637E-2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50" x14ac:dyDescent="0.3">
      <c r="A1442">
        <v>1440</v>
      </c>
      <c r="B1442" s="2" t="s">
        <v>1441</v>
      </c>
      <c r="C1442" s="2" t="s">
        <v>5550</v>
      </c>
      <c r="D1442">
        <v>13000</v>
      </c>
      <c r="E1442">
        <v>1</v>
      </c>
      <c r="F1442" s="5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8283</v>
      </c>
      <c r="O1442" s="6">
        <f t="shared" si="88"/>
        <v>7.6923076923076926E-5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50" x14ac:dyDescent="0.3">
      <c r="A1443">
        <v>1441</v>
      </c>
      <c r="B1443" s="2" t="s">
        <v>1442</v>
      </c>
      <c r="C1443" s="2" t="s">
        <v>5551</v>
      </c>
      <c r="D1443">
        <v>180000</v>
      </c>
      <c r="E1443">
        <v>2020</v>
      </c>
      <c r="F1443" s="5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8283</v>
      </c>
      <c r="O1443" s="6">
        <f t="shared" si="88"/>
        <v>1.1222222222222222E-2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50" x14ac:dyDescent="0.3">
      <c r="A1444">
        <v>1442</v>
      </c>
      <c r="B1444" s="2" t="s">
        <v>1443</v>
      </c>
      <c r="C1444" s="2" t="s">
        <v>5552</v>
      </c>
      <c r="D1444">
        <v>1500</v>
      </c>
      <c r="E1444">
        <v>0</v>
      </c>
      <c r="F1444" s="5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8283</v>
      </c>
      <c r="O1444" s="6">
        <f t="shared" si="88"/>
        <v>0</v>
      </c>
      <c r="P1444">
        <f t="shared" si="89"/>
        <v>23.172839506172838</v>
      </c>
      <c r="Q1444" t="str">
        <f t="shared" si="90"/>
        <v>publishing</v>
      </c>
      <c r="R1444" t="str">
        <f t="shared" si="91"/>
        <v>translations</v>
      </c>
    </row>
    <row r="1445" spans="1:18" ht="50" x14ac:dyDescent="0.3">
      <c r="A1445">
        <v>1443</v>
      </c>
      <c r="B1445" s="2" t="s">
        <v>1444</v>
      </c>
      <c r="C1445" s="2" t="s">
        <v>5553</v>
      </c>
      <c r="D1445">
        <v>13000</v>
      </c>
      <c r="E1445">
        <v>0</v>
      </c>
      <c r="F1445" s="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8283</v>
      </c>
      <c r="O1445" s="6">
        <f t="shared" si="88"/>
        <v>0</v>
      </c>
      <c r="P1445">
        <f t="shared" si="89"/>
        <v>96.877551020408163</v>
      </c>
      <c r="Q1445" t="str">
        <f t="shared" si="90"/>
        <v>publishing</v>
      </c>
      <c r="R1445" t="str">
        <f t="shared" si="91"/>
        <v>translations</v>
      </c>
    </row>
    <row r="1446" spans="1:18" ht="34" x14ac:dyDescent="0.3">
      <c r="A1446">
        <v>1444</v>
      </c>
      <c r="B1446" s="2" t="s">
        <v>1445</v>
      </c>
      <c r="C1446" s="2" t="s">
        <v>5554</v>
      </c>
      <c r="D1446">
        <v>4950</v>
      </c>
      <c r="E1446">
        <v>0</v>
      </c>
      <c r="F1446" s="5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8283</v>
      </c>
      <c r="O1446" s="6">
        <f t="shared" si="88"/>
        <v>0</v>
      </c>
      <c r="P1446">
        <f t="shared" si="89"/>
        <v>103.20238095238095</v>
      </c>
      <c r="Q1446" t="str">
        <f t="shared" si="90"/>
        <v>publishing</v>
      </c>
      <c r="R1446" t="str">
        <f t="shared" si="91"/>
        <v>translations</v>
      </c>
    </row>
    <row r="1447" spans="1:18" ht="50" x14ac:dyDescent="0.3">
      <c r="A1447">
        <v>1445</v>
      </c>
      <c r="B1447" s="2" t="s">
        <v>1446</v>
      </c>
      <c r="C1447" s="2" t="s">
        <v>5555</v>
      </c>
      <c r="D1447">
        <v>130000</v>
      </c>
      <c r="E1447">
        <v>0</v>
      </c>
      <c r="F1447" s="5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8283</v>
      </c>
      <c r="O1447" s="6">
        <f t="shared" si="88"/>
        <v>0</v>
      </c>
      <c r="P1447">
        <f t="shared" si="89"/>
        <v>38.462553191489363</v>
      </c>
      <c r="Q1447" t="str">
        <f t="shared" si="90"/>
        <v>publishing</v>
      </c>
      <c r="R1447" t="str">
        <f t="shared" si="91"/>
        <v>translations</v>
      </c>
    </row>
    <row r="1448" spans="1:18" ht="50" x14ac:dyDescent="0.3">
      <c r="A1448">
        <v>1446</v>
      </c>
      <c r="B1448" s="2" t="s">
        <v>1447</v>
      </c>
      <c r="C1448" s="2" t="s">
        <v>5556</v>
      </c>
      <c r="D1448">
        <v>900</v>
      </c>
      <c r="E1448">
        <v>0</v>
      </c>
      <c r="F1448" s="5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8283</v>
      </c>
      <c r="O1448" s="6">
        <f t="shared" si="88"/>
        <v>0</v>
      </c>
      <c r="P1448">
        <f t="shared" si="89"/>
        <v>44.315789473684212</v>
      </c>
      <c r="Q1448" t="str">
        <f t="shared" si="90"/>
        <v>publishing</v>
      </c>
      <c r="R1448" t="str">
        <f t="shared" si="91"/>
        <v>translations</v>
      </c>
    </row>
    <row r="1449" spans="1:18" ht="34" x14ac:dyDescent="0.3">
      <c r="A1449">
        <v>1447</v>
      </c>
      <c r="B1449" s="2" t="s">
        <v>1448</v>
      </c>
      <c r="C1449" s="2" t="s">
        <v>5557</v>
      </c>
      <c r="D1449">
        <v>500000</v>
      </c>
      <c r="E1449">
        <v>75</v>
      </c>
      <c r="F1449" s="5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8283</v>
      </c>
      <c r="O1449" s="6">
        <f t="shared" si="88"/>
        <v>1.4999999999999999E-4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0" x14ac:dyDescent="0.3">
      <c r="A1450">
        <v>1448</v>
      </c>
      <c r="B1450" s="2" t="s">
        <v>1449</v>
      </c>
      <c r="C1450" s="2" t="s">
        <v>5558</v>
      </c>
      <c r="D1450">
        <v>200000</v>
      </c>
      <c r="E1450">
        <v>0</v>
      </c>
      <c r="F1450" s="5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8283</v>
      </c>
      <c r="O1450" s="6">
        <f t="shared" si="88"/>
        <v>0</v>
      </c>
      <c r="P1450">
        <f t="shared" si="89"/>
        <v>43.333275109170302</v>
      </c>
      <c r="Q1450" t="str">
        <f t="shared" si="90"/>
        <v>publishing</v>
      </c>
      <c r="R1450" t="str">
        <f t="shared" si="91"/>
        <v>translations</v>
      </c>
    </row>
    <row r="1451" spans="1:18" ht="50" x14ac:dyDescent="0.3">
      <c r="A1451">
        <v>1449</v>
      </c>
      <c r="B1451" s="2" t="s">
        <v>1450</v>
      </c>
      <c r="C1451" s="2" t="s">
        <v>5559</v>
      </c>
      <c r="D1451">
        <v>8888</v>
      </c>
      <c r="E1451">
        <v>0</v>
      </c>
      <c r="F1451" s="5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8283</v>
      </c>
      <c r="O1451" s="6">
        <f t="shared" si="88"/>
        <v>0</v>
      </c>
      <c r="P1451">
        <f t="shared" si="89"/>
        <v>90.495934959349597</v>
      </c>
      <c r="Q1451" t="str">
        <f t="shared" si="90"/>
        <v>publishing</v>
      </c>
      <c r="R1451" t="str">
        <f t="shared" si="91"/>
        <v>translations</v>
      </c>
    </row>
    <row r="1452" spans="1:18" ht="50" x14ac:dyDescent="0.3">
      <c r="A1452">
        <v>1450</v>
      </c>
      <c r="B1452" s="2" t="s">
        <v>1451</v>
      </c>
      <c r="C1452" s="2" t="s">
        <v>5560</v>
      </c>
      <c r="D1452">
        <v>100000</v>
      </c>
      <c r="E1452">
        <v>1</v>
      </c>
      <c r="F1452" s="5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8283</v>
      </c>
      <c r="O1452" s="6">
        <f t="shared" si="88"/>
        <v>1.0000000000000001E-5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4" x14ac:dyDescent="0.3">
      <c r="A1453">
        <v>1451</v>
      </c>
      <c r="B1453" s="2" t="s">
        <v>1452</v>
      </c>
      <c r="C1453" s="2" t="s">
        <v>5561</v>
      </c>
      <c r="D1453">
        <v>18950</v>
      </c>
      <c r="E1453">
        <v>2</v>
      </c>
      <c r="F1453" s="5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8283</v>
      </c>
      <c r="O1453" s="6">
        <f t="shared" si="88"/>
        <v>1.0554089709762533E-4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4" x14ac:dyDescent="0.3">
      <c r="A1454">
        <v>1452</v>
      </c>
      <c r="B1454" s="2" t="s">
        <v>1453</v>
      </c>
      <c r="C1454" s="2" t="s">
        <v>5562</v>
      </c>
      <c r="D1454">
        <v>14000</v>
      </c>
      <c r="E1454">
        <v>0</v>
      </c>
      <c r="F1454" s="5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8283</v>
      </c>
      <c r="O1454" s="6">
        <f t="shared" si="88"/>
        <v>0</v>
      </c>
      <c r="P1454">
        <f t="shared" si="89"/>
        <v>92.157795275590544</v>
      </c>
      <c r="Q1454" t="str">
        <f t="shared" si="90"/>
        <v>publishing</v>
      </c>
      <c r="R1454" t="str">
        <f t="shared" si="91"/>
        <v>translations</v>
      </c>
    </row>
    <row r="1455" spans="1:18" ht="50" x14ac:dyDescent="0.3">
      <c r="A1455">
        <v>1453</v>
      </c>
      <c r="B1455" s="2" t="s">
        <v>1454</v>
      </c>
      <c r="C1455" s="2" t="s">
        <v>5563</v>
      </c>
      <c r="D1455">
        <v>25000</v>
      </c>
      <c r="E1455">
        <v>0</v>
      </c>
      <c r="F1455" s="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8283</v>
      </c>
      <c r="O1455" s="6">
        <f t="shared" si="88"/>
        <v>0</v>
      </c>
      <c r="P1455">
        <f t="shared" si="89"/>
        <v>17.5</v>
      </c>
      <c r="Q1455" t="str">
        <f t="shared" si="90"/>
        <v>publishing</v>
      </c>
      <c r="R1455" t="str">
        <f t="shared" si="91"/>
        <v>translations</v>
      </c>
    </row>
    <row r="1456" spans="1:18" ht="50" x14ac:dyDescent="0.3">
      <c r="A1456">
        <v>1454</v>
      </c>
      <c r="B1456" s="2" t="s">
        <v>1455</v>
      </c>
      <c r="C1456" s="2" t="s">
        <v>5564</v>
      </c>
      <c r="D1456">
        <v>1750</v>
      </c>
      <c r="E1456">
        <v>15</v>
      </c>
      <c r="F1456" s="5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8283</v>
      </c>
      <c r="O1456" s="6">
        <f t="shared" si="88"/>
        <v>8.5714285714285719E-3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50" x14ac:dyDescent="0.3">
      <c r="A1457">
        <v>1455</v>
      </c>
      <c r="B1457" s="2" t="s">
        <v>1456</v>
      </c>
      <c r="C1457" s="2" t="s">
        <v>5565</v>
      </c>
      <c r="D1457">
        <v>15000</v>
      </c>
      <c r="E1457">
        <v>1575</v>
      </c>
      <c r="F1457" s="5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8283</v>
      </c>
      <c r="O1457" s="6">
        <f t="shared" si="88"/>
        <v>0.105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2" t="s">
        <v>1457</v>
      </c>
      <c r="C1458" s="2" t="s">
        <v>5566</v>
      </c>
      <c r="D1458">
        <v>5000</v>
      </c>
      <c r="E1458">
        <v>145</v>
      </c>
      <c r="F1458" s="5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8283</v>
      </c>
      <c r="O1458" s="6">
        <f t="shared" si="88"/>
        <v>2.9000000000000001E-2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4" x14ac:dyDescent="0.3">
      <c r="A1459">
        <v>1457</v>
      </c>
      <c r="B1459" s="2" t="s">
        <v>1458</v>
      </c>
      <c r="C1459" s="2" t="s">
        <v>5567</v>
      </c>
      <c r="D1459">
        <v>6000</v>
      </c>
      <c r="E1459">
        <v>0</v>
      </c>
      <c r="F1459" s="5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8283</v>
      </c>
      <c r="O1459" s="6">
        <f t="shared" si="88"/>
        <v>0</v>
      </c>
      <c r="P1459">
        <f t="shared" si="89"/>
        <v>50</v>
      </c>
      <c r="Q1459" t="str">
        <f t="shared" si="90"/>
        <v>publishing</v>
      </c>
      <c r="R1459" t="str">
        <f t="shared" si="91"/>
        <v>translations</v>
      </c>
    </row>
    <row r="1460" spans="1:18" ht="50" x14ac:dyDescent="0.3">
      <c r="A1460">
        <v>1458</v>
      </c>
      <c r="B1460" s="2" t="s">
        <v>1459</v>
      </c>
      <c r="C1460" s="2" t="s">
        <v>5568</v>
      </c>
      <c r="D1460">
        <v>5000</v>
      </c>
      <c r="E1460">
        <v>0</v>
      </c>
      <c r="F1460" s="5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8283</v>
      </c>
      <c r="O1460" s="6">
        <f t="shared" si="88"/>
        <v>0</v>
      </c>
      <c r="P1460">
        <f t="shared" si="89"/>
        <v>16</v>
      </c>
      <c r="Q1460" t="str">
        <f t="shared" si="90"/>
        <v>publishing</v>
      </c>
      <c r="R1460" t="str">
        <f t="shared" si="91"/>
        <v>translations</v>
      </c>
    </row>
    <row r="1461" spans="1:18" ht="50" x14ac:dyDescent="0.3">
      <c r="A1461">
        <v>1459</v>
      </c>
      <c r="B1461" s="2" t="s">
        <v>1460</v>
      </c>
      <c r="C1461" s="2" t="s">
        <v>5569</v>
      </c>
      <c r="D1461">
        <v>37000</v>
      </c>
      <c r="E1461">
        <v>0</v>
      </c>
      <c r="F1461" s="5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8283</v>
      </c>
      <c r="O1461" s="6">
        <f t="shared" si="88"/>
        <v>0</v>
      </c>
      <c r="P1461">
        <f t="shared" si="89"/>
        <v>849.67027027027029</v>
      </c>
      <c r="Q1461" t="str">
        <f t="shared" si="90"/>
        <v>publishing</v>
      </c>
      <c r="R1461" t="str">
        <f t="shared" si="91"/>
        <v>translations</v>
      </c>
    </row>
    <row r="1462" spans="1:18" ht="50" x14ac:dyDescent="0.3">
      <c r="A1462">
        <v>1460</v>
      </c>
      <c r="B1462" s="2" t="s">
        <v>1461</v>
      </c>
      <c r="C1462" s="2" t="s">
        <v>5570</v>
      </c>
      <c r="D1462">
        <v>25000000</v>
      </c>
      <c r="E1462">
        <v>0</v>
      </c>
      <c r="F1462" s="5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8283</v>
      </c>
      <c r="O1462" s="6">
        <f t="shared" si="88"/>
        <v>0</v>
      </c>
      <c r="P1462">
        <f t="shared" si="89"/>
        <v>60</v>
      </c>
      <c r="Q1462" t="str">
        <f t="shared" si="90"/>
        <v>publishing</v>
      </c>
      <c r="R1462" t="str">
        <f t="shared" si="91"/>
        <v>translations</v>
      </c>
    </row>
    <row r="1463" spans="1:18" ht="34" x14ac:dyDescent="0.3">
      <c r="A1463">
        <v>1461</v>
      </c>
      <c r="B1463" s="2" t="s">
        <v>1462</v>
      </c>
      <c r="C1463" s="2" t="s">
        <v>5571</v>
      </c>
      <c r="D1463">
        <v>15000</v>
      </c>
      <c r="E1463">
        <v>15186.69</v>
      </c>
      <c r="F1463" s="5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8284</v>
      </c>
      <c r="O1463" s="6">
        <f t="shared" si="88"/>
        <v>1.012446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4" x14ac:dyDescent="0.3">
      <c r="A1464">
        <v>1462</v>
      </c>
      <c r="B1464" s="2" t="s">
        <v>1463</v>
      </c>
      <c r="C1464" s="2" t="s">
        <v>5572</v>
      </c>
      <c r="D1464">
        <v>4000</v>
      </c>
      <c r="E1464">
        <v>4340.7</v>
      </c>
      <c r="F1464" s="5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8284</v>
      </c>
      <c r="O1464" s="6">
        <f t="shared" si="88"/>
        <v>1.085175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50" x14ac:dyDescent="0.3">
      <c r="A1465">
        <v>1463</v>
      </c>
      <c r="B1465" s="2" t="s">
        <v>1464</v>
      </c>
      <c r="C1465" s="2" t="s">
        <v>5573</v>
      </c>
      <c r="D1465">
        <v>600</v>
      </c>
      <c r="E1465">
        <v>886</v>
      </c>
      <c r="F1465" s="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8284</v>
      </c>
      <c r="O1465" s="6">
        <f t="shared" si="88"/>
        <v>1.4766666666666666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2" t="s">
        <v>1465</v>
      </c>
      <c r="C1466" s="2" t="s">
        <v>5574</v>
      </c>
      <c r="D1466">
        <v>5000</v>
      </c>
      <c r="E1466">
        <v>8160</v>
      </c>
      <c r="F1466" s="5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8284</v>
      </c>
      <c r="O1466" s="6">
        <f t="shared" si="88"/>
        <v>1.6319999999999999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50" x14ac:dyDescent="0.3">
      <c r="A1467">
        <v>1465</v>
      </c>
      <c r="B1467" s="2" t="s">
        <v>1466</v>
      </c>
      <c r="C1467" s="2" t="s">
        <v>5575</v>
      </c>
      <c r="D1467">
        <v>30000</v>
      </c>
      <c r="E1467">
        <v>136924.35</v>
      </c>
      <c r="F1467" s="5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8284</v>
      </c>
      <c r="O1467" s="6">
        <f t="shared" si="88"/>
        <v>4.5641449999999999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50" x14ac:dyDescent="0.3">
      <c r="A1468">
        <v>1466</v>
      </c>
      <c r="B1468" s="2" t="s">
        <v>1467</v>
      </c>
      <c r="C1468" s="2" t="s">
        <v>5576</v>
      </c>
      <c r="D1468">
        <v>16000</v>
      </c>
      <c r="E1468">
        <v>17260.37</v>
      </c>
      <c r="F1468" s="5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8284</v>
      </c>
      <c r="O1468" s="6">
        <f t="shared" si="88"/>
        <v>1.0787731249999999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4" x14ac:dyDescent="0.3">
      <c r="A1469">
        <v>1467</v>
      </c>
      <c r="B1469" s="2" t="s">
        <v>1468</v>
      </c>
      <c r="C1469" s="2" t="s">
        <v>5577</v>
      </c>
      <c r="D1469">
        <v>40000</v>
      </c>
      <c r="E1469">
        <v>46032</v>
      </c>
      <c r="F1469" s="5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8284</v>
      </c>
      <c r="O1469" s="6">
        <f t="shared" si="88"/>
        <v>1.1508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50" x14ac:dyDescent="0.3">
      <c r="A1470">
        <v>1468</v>
      </c>
      <c r="B1470" s="2" t="s">
        <v>1469</v>
      </c>
      <c r="C1470" s="2" t="s">
        <v>5578</v>
      </c>
      <c r="D1470">
        <v>9500</v>
      </c>
      <c r="E1470">
        <v>9725</v>
      </c>
      <c r="F1470" s="5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8284</v>
      </c>
      <c r="O1470" s="6">
        <f t="shared" si="88"/>
        <v>1.0236842105263158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4" x14ac:dyDescent="0.3">
      <c r="A1471">
        <v>1469</v>
      </c>
      <c r="B1471" s="2" t="s">
        <v>1470</v>
      </c>
      <c r="C1471" s="2" t="s">
        <v>5579</v>
      </c>
      <c r="D1471">
        <v>44250</v>
      </c>
      <c r="E1471">
        <v>47978</v>
      </c>
      <c r="F1471" s="5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8284</v>
      </c>
      <c r="O1471" s="6">
        <f t="shared" si="88"/>
        <v>1.0842485875706214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50" x14ac:dyDescent="0.3">
      <c r="A1472">
        <v>1470</v>
      </c>
      <c r="B1472" s="2" t="s">
        <v>1471</v>
      </c>
      <c r="C1472" s="2" t="s">
        <v>5580</v>
      </c>
      <c r="D1472">
        <v>1500</v>
      </c>
      <c r="E1472">
        <v>1877</v>
      </c>
      <c r="F1472" s="5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8284</v>
      </c>
      <c r="O1472" s="6">
        <f t="shared" si="88"/>
        <v>1.2513333333333334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50" x14ac:dyDescent="0.3">
      <c r="A1473">
        <v>1471</v>
      </c>
      <c r="B1473" s="2" t="s">
        <v>1472</v>
      </c>
      <c r="C1473" s="2" t="s">
        <v>5581</v>
      </c>
      <c r="D1473">
        <v>32000</v>
      </c>
      <c r="E1473">
        <v>33229</v>
      </c>
      <c r="F1473" s="5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8284</v>
      </c>
      <c r="O1473" s="6">
        <f t="shared" si="88"/>
        <v>1.03840625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50" x14ac:dyDescent="0.3">
      <c r="A1474">
        <v>1472</v>
      </c>
      <c r="B1474" s="2" t="s">
        <v>1473</v>
      </c>
      <c r="C1474" s="2" t="s">
        <v>5582</v>
      </c>
      <c r="D1474">
        <v>25000</v>
      </c>
      <c r="E1474">
        <v>34676</v>
      </c>
      <c r="F1474" s="5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8284</v>
      </c>
      <c r="O1474" s="6">
        <f t="shared" si="88"/>
        <v>1.3870400000000001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2" t="s">
        <v>1474</v>
      </c>
      <c r="C1475" s="2" t="s">
        <v>5583</v>
      </c>
      <c r="D1475">
        <v>1500</v>
      </c>
      <c r="E1475">
        <v>1807.74</v>
      </c>
      <c r="F1475" s="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8284</v>
      </c>
      <c r="O1475" s="6">
        <f t="shared" ref="O1475:O1538" si="92">E1475/D1475</f>
        <v>1.20516</v>
      </c>
      <c r="P1475">
        <f t="shared" ref="P1475:P1538" si="93">IF(L1475=0, P1503, E1475/L1475)</f>
        <v>38.462553191489363</v>
      </c>
      <c r="Q1475" t="str">
        <f t="shared" ref="Q1475:Q1538" si="94">LEFT(N1475,FIND("/", N1475)-1)</f>
        <v>publishing</v>
      </c>
      <c r="R1475" t="str">
        <f t="shared" ref="R1475:R1538" si="95">RIGHT(N1475,LEN(N1475)-FIND("/",N1475)+0)</f>
        <v>radio &amp; podcasts</v>
      </c>
    </row>
    <row r="1476" spans="1:18" ht="50" x14ac:dyDescent="0.3">
      <c r="A1476">
        <v>1474</v>
      </c>
      <c r="B1476" s="2" t="s">
        <v>1475</v>
      </c>
      <c r="C1476" s="2" t="s">
        <v>5584</v>
      </c>
      <c r="D1476">
        <v>3000</v>
      </c>
      <c r="E1476">
        <v>3368</v>
      </c>
      <c r="F1476" s="5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8284</v>
      </c>
      <c r="O1476" s="6">
        <f t="shared" si="92"/>
        <v>1.1226666666666667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50" x14ac:dyDescent="0.3">
      <c r="A1477">
        <v>1475</v>
      </c>
      <c r="B1477" s="2" t="s">
        <v>1476</v>
      </c>
      <c r="C1477" s="2" t="s">
        <v>5585</v>
      </c>
      <c r="D1477">
        <v>15000</v>
      </c>
      <c r="E1477">
        <v>28300.45</v>
      </c>
      <c r="F1477" s="5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8284</v>
      </c>
      <c r="O1477" s="6">
        <f t="shared" si="92"/>
        <v>1.8866966666666667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4" x14ac:dyDescent="0.3">
      <c r="A1478">
        <v>1476</v>
      </c>
      <c r="B1478" s="2" t="s">
        <v>1477</v>
      </c>
      <c r="C1478" s="2" t="s">
        <v>5586</v>
      </c>
      <c r="D1478">
        <v>6000</v>
      </c>
      <c r="E1478">
        <v>39693.279999999999</v>
      </c>
      <c r="F1478" s="5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8284</v>
      </c>
      <c r="O1478" s="6">
        <f t="shared" si="92"/>
        <v>6.6155466666666669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50" x14ac:dyDescent="0.3">
      <c r="A1479">
        <v>1477</v>
      </c>
      <c r="B1479" s="2" t="s">
        <v>1478</v>
      </c>
      <c r="C1479" s="2" t="s">
        <v>5587</v>
      </c>
      <c r="D1479">
        <v>30000</v>
      </c>
      <c r="E1479">
        <v>33393</v>
      </c>
      <c r="F1479" s="5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8284</v>
      </c>
      <c r="O1479" s="6">
        <f t="shared" si="92"/>
        <v>1.1131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50" x14ac:dyDescent="0.3">
      <c r="A1480">
        <v>1478</v>
      </c>
      <c r="B1480" s="2" t="s">
        <v>1479</v>
      </c>
      <c r="C1480" s="2" t="s">
        <v>5588</v>
      </c>
      <c r="D1480">
        <v>50000</v>
      </c>
      <c r="E1480">
        <v>590807.11</v>
      </c>
      <c r="F1480" s="5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8284</v>
      </c>
      <c r="O1480" s="6">
        <f t="shared" si="92"/>
        <v>11.8161422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50" x14ac:dyDescent="0.3">
      <c r="A1481">
        <v>1479</v>
      </c>
      <c r="B1481" s="2" t="s">
        <v>1480</v>
      </c>
      <c r="C1481" s="2" t="s">
        <v>5589</v>
      </c>
      <c r="D1481">
        <v>1600</v>
      </c>
      <c r="E1481">
        <v>2198</v>
      </c>
      <c r="F1481" s="5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8284</v>
      </c>
      <c r="O1481" s="6">
        <f t="shared" si="92"/>
        <v>1.37375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50" x14ac:dyDescent="0.3">
      <c r="A1482">
        <v>1480</v>
      </c>
      <c r="B1482" s="2" t="s">
        <v>1481</v>
      </c>
      <c r="C1482" s="2" t="s">
        <v>5590</v>
      </c>
      <c r="D1482">
        <v>50000</v>
      </c>
      <c r="E1482">
        <v>58520.2</v>
      </c>
      <c r="F1482" s="5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8284</v>
      </c>
      <c r="O1482" s="6">
        <f t="shared" si="92"/>
        <v>1.170404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50" x14ac:dyDescent="0.3">
      <c r="A1483">
        <v>1481</v>
      </c>
      <c r="B1483" s="2" t="s">
        <v>1482</v>
      </c>
      <c r="C1483" s="2" t="s">
        <v>5591</v>
      </c>
      <c r="D1483">
        <v>5000</v>
      </c>
      <c r="E1483">
        <v>105</v>
      </c>
      <c r="F1483" s="5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8271</v>
      </c>
      <c r="O1483" s="6">
        <f t="shared" si="92"/>
        <v>2.1000000000000001E-2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50" x14ac:dyDescent="0.3">
      <c r="A1484">
        <v>1482</v>
      </c>
      <c r="B1484" s="2" t="s">
        <v>1483</v>
      </c>
      <c r="C1484" s="2" t="s">
        <v>5592</v>
      </c>
      <c r="D1484">
        <v>5000</v>
      </c>
      <c r="E1484">
        <v>5</v>
      </c>
      <c r="F1484" s="5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8271</v>
      </c>
      <c r="O1484" s="6">
        <f t="shared" si="92"/>
        <v>1E-3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50" x14ac:dyDescent="0.3">
      <c r="A1485">
        <v>1483</v>
      </c>
      <c r="B1485" s="2" t="s">
        <v>1484</v>
      </c>
      <c r="C1485" s="2" t="s">
        <v>5593</v>
      </c>
      <c r="D1485">
        <v>7000</v>
      </c>
      <c r="E1485">
        <v>50</v>
      </c>
      <c r="F1485" s="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8271</v>
      </c>
      <c r="O1485" s="6">
        <f t="shared" si="92"/>
        <v>7.1428571428571426E-3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2" t="s">
        <v>1485</v>
      </c>
      <c r="C1486" s="2" t="s">
        <v>5594</v>
      </c>
      <c r="D1486">
        <v>2000</v>
      </c>
      <c r="E1486">
        <v>0</v>
      </c>
      <c r="F1486" s="5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8271</v>
      </c>
      <c r="O1486" s="6">
        <f t="shared" si="92"/>
        <v>0</v>
      </c>
      <c r="P1486">
        <f t="shared" si="93"/>
        <v>58.379104477611939</v>
      </c>
      <c r="Q1486" t="str">
        <f t="shared" si="94"/>
        <v>publishing</v>
      </c>
      <c r="R1486" t="str">
        <f t="shared" si="95"/>
        <v>fiction</v>
      </c>
    </row>
    <row r="1487" spans="1:18" ht="50" x14ac:dyDescent="0.3">
      <c r="A1487">
        <v>1485</v>
      </c>
      <c r="B1487" s="2" t="s">
        <v>1486</v>
      </c>
      <c r="C1487" s="2" t="s">
        <v>5595</v>
      </c>
      <c r="D1487">
        <v>6700</v>
      </c>
      <c r="E1487">
        <v>150</v>
      </c>
      <c r="F1487" s="5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8271</v>
      </c>
      <c r="O1487" s="6">
        <f t="shared" si="92"/>
        <v>2.2388059701492536E-2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0" x14ac:dyDescent="0.3">
      <c r="A1488">
        <v>1486</v>
      </c>
      <c r="B1488" s="2" t="s">
        <v>1487</v>
      </c>
      <c r="C1488" s="2" t="s">
        <v>5596</v>
      </c>
      <c r="D1488">
        <v>20000</v>
      </c>
      <c r="E1488">
        <v>48</v>
      </c>
      <c r="F1488" s="5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8271</v>
      </c>
      <c r="O1488" s="6">
        <f t="shared" si="92"/>
        <v>2.3999999999999998E-3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50" x14ac:dyDescent="0.3">
      <c r="A1489">
        <v>1487</v>
      </c>
      <c r="B1489" s="2" t="s">
        <v>1488</v>
      </c>
      <c r="C1489" s="2" t="s">
        <v>5597</v>
      </c>
      <c r="D1489">
        <v>10000</v>
      </c>
      <c r="E1489">
        <v>0</v>
      </c>
      <c r="F1489" s="5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8271</v>
      </c>
      <c r="O1489" s="6">
        <f t="shared" si="92"/>
        <v>0</v>
      </c>
      <c r="P1489">
        <f t="shared" si="93"/>
        <v>849.67027027027029</v>
      </c>
      <c r="Q1489" t="str">
        <f t="shared" si="94"/>
        <v>publishing</v>
      </c>
      <c r="R1489" t="str">
        <f t="shared" si="95"/>
        <v>fiction</v>
      </c>
    </row>
    <row r="1490" spans="1:18" ht="50" x14ac:dyDescent="0.3">
      <c r="A1490">
        <v>1488</v>
      </c>
      <c r="B1490" s="2" t="s">
        <v>1489</v>
      </c>
      <c r="C1490" s="2" t="s">
        <v>5598</v>
      </c>
      <c r="D1490">
        <v>15000</v>
      </c>
      <c r="E1490">
        <v>360</v>
      </c>
      <c r="F1490" s="5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8271</v>
      </c>
      <c r="O1490" s="6">
        <f t="shared" si="92"/>
        <v>2.4E-2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50" x14ac:dyDescent="0.3">
      <c r="A1491">
        <v>1489</v>
      </c>
      <c r="B1491" s="2" t="s">
        <v>1490</v>
      </c>
      <c r="C1491" s="2" t="s">
        <v>5599</v>
      </c>
      <c r="D1491">
        <v>5000</v>
      </c>
      <c r="E1491">
        <v>0</v>
      </c>
      <c r="F1491" s="5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8271</v>
      </c>
      <c r="O1491" s="6">
        <f t="shared" si="92"/>
        <v>0</v>
      </c>
      <c r="P1491">
        <f t="shared" si="93"/>
        <v>39.507317073170732</v>
      </c>
      <c r="Q1491" t="str">
        <f t="shared" si="94"/>
        <v>publishing</v>
      </c>
      <c r="R1491" t="str">
        <f t="shared" si="95"/>
        <v>fiction</v>
      </c>
    </row>
    <row r="1492" spans="1:18" ht="50" x14ac:dyDescent="0.3">
      <c r="A1492">
        <v>1490</v>
      </c>
      <c r="B1492" s="2" t="s">
        <v>1491</v>
      </c>
      <c r="C1492" s="2" t="s">
        <v>5600</v>
      </c>
      <c r="D1492">
        <v>2900</v>
      </c>
      <c r="E1492">
        <v>895</v>
      </c>
      <c r="F1492" s="5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8271</v>
      </c>
      <c r="O1492" s="6">
        <f t="shared" si="92"/>
        <v>0.30862068965517242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4" x14ac:dyDescent="0.3">
      <c r="A1493">
        <v>1491</v>
      </c>
      <c r="B1493" s="2" t="s">
        <v>1492</v>
      </c>
      <c r="C1493" s="2" t="s">
        <v>5601</v>
      </c>
      <c r="D1493">
        <v>1200</v>
      </c>
      <c r="E1493">
        <v>100</v>
      </c>
      <c r="F1493" s="5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8271</v>
      </c>
      <c r="O1493" s="6">
        <f t="shared" si="92"/>
        <v>8.3333333333333329E-2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0" x14ac:dyDescent="0.3">
      <c r="A1494">
        <v>1492</v>
      </c>
      <c r="B1494" s="2" t="s">
        <v>1493</v>
      </c>
      <c r="C1494" s="2" t="s">
        <v>5602</v>
      </c>
      <c r="D1494">
        <v>4000</v>
      </c>
      <c r="E1494">
        <v>30</v>
      </c>
      <c r="F1494" s="5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8271</v>
      </c>
      <c r="O1494" s="6">
        <f t="shared" si="92"/>
        <v>7.4999999999999997E-3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4" x14ac:dyDescent="0.3">
      <c r="A1495">
        <v>1493</v>
      </c>
      <c r="B1495" s="2" t="s">
        <v>1494</v>
      </c>
      <c r="C1495" s="2" t="s">
        <v>5603</v>
      </c>
      <c r="D1495">
        <v>2400</v>
      </c>
      <c r="E1495">
        <v>0</v>
      </c>
      <c r="F1495" s="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8271</v>
      </c>
      <c r="O1495" s="6">
        <f t="shared" si="92"/>
        <v>0</v>
      </c>
      <c r="P1495">
        <f t="shared" si="93"/>
        <v>170.44680851063831</v>
      </c>
      <c r="Q1495" t="str">
        <f t="shared" si="94"/>
        <v>publishing</v>
      </c>
      <c r="R1495" t="str">
        <f t="shared" si="95"/>
        <v>fiction</v>
      </c>
    </row>
    <row r="1496" spans="1:18" ht="50" x14ac:dyDescent="0.3">
      <c r="A1496">
        <v>1494</v>
      </c>
      <c r="B1496" s="2" t="s">
        <v>1495</v>
      </c>
      <c r="C1496" s="2" t="s">
        <v>5604</v>
      </c>
      <c r="D1496">
        <v>5000</v>
      </c>
      <c r="E1496">
        <v>445</v>
      </c>
      <c r="F1496" s="5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8271</v>
      </c>
      <c r="O1496" s="6">
        <f t="shared" si="92"/>
        <v>8.8999999999999996E-2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4" x14ac:dyDescent="0.3">
      <c r="A1497">
        <v>1495</v>
      </c>
      <c r="B1497" s="2" t="s">
        <v>1496</v>
      </c>
      <c r="C1497" s="2" t="s">
        <v>5605</v>
      </c>
      <c r="D1497">
        <v>2000</v>
      </c>
      <c r="E1497">
        <v>0</v>
      </c>
      <c r="F1497" s="5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8271</v>
      </c>
      <c r="O1497" s="6">
        <f t="shared" si="92"/>
        <v>0</v>
      </c>
      <c r="P1497">
        <f t="shared" si="93"/>
        <v>95.834024896265561</v>
      </c>
      <c r="Q1497" t="str">
        <f t="shared" si="94"/>
        <v>publishing</v>
      </c>
      <c r="R1497" t="str">
        <f t="shared" si="95"/>
        <v>fiction</v>
      </c>
    </row>
    <row r="1498" spans="1:18" ht="50" x14ac:dyDescent="0.3">
      <c r="A1498">
        <v>1496</v>
      </c>
      <c r="B1498" s="2" t="s">
        <v>1497</v>
      </c>
      <c r="C1498" s="2" t="s">
        <v>5606</v>
      </c>
      <c r="D1498">
        <v>1500</v>
      </c>
      <c r="E1498">
        <v>0</v>
      </c>
      <c r="F1498" s="5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8271</v>
      </c>
      <c r="O1498" s="6">
        <f t="shared" si="92"/>
        <v>0</v>
      </c>
      <c r="P1498">
        <f t="shared" si="93"/>
        <v>221.78571428571428</v>
      </c>
      <c r="Q1498" t="str">
        <f t="shared" si="94"/>
        <v>publishing</v>
      </c>
      <c r="R1498" t="str">
        <f t="shared" si="95"/>
        <v>fiction</v>
      </c>
    </row>
    <row r="1499" spans="1:18" ht="50" x14ac:dyDescent="0.3">
      <c r="A1499">
        <v>1497</v>
      </c>
      <c r="B1499" s="2" t="s">
        <v>1498</v>
      </c>
      <c r="C1499" s="2" t="s">
        <v>5607</v>
      </c>
      <c r="D1499">
        <v>15000</v>
      </c>
      <c r="E1499">
        <v>1</v>
      </c>
      <c r="F1499" s="5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8271</v>
      </c>
      <c r="O1499" s="6">
        <f t="shared" si="92"/>
        <v>6.666666666666667E-5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50" x14ac:dyDescent="0.3">
      <c r="A1500">
        <v>1498</v>
      </c>
      <c r="B1500" s="2" t="s">
        <v>1499</v>
      </c>
      <c r="C1500" s="2" t="s">
        <v>5608</v>
      </c>
      <c r="D1500">
        <v>3000</v>
      </c>
      <c r="E1500">
        <v>57</v>
      </c>
      <c r="F1500" s="5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8271</v>
      </c>
      <c r="O1500" s="6">
        <f t="shared" si="92"/>
        <v>1.9E-2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50" x14ac:dyDescent="0.3">
      <c r="A1501">
        <v>1499</v>
      </c>
      <c r="B1501" s="2" t="s">
        <v>1500</v>
      </c>
      <c r="C1501" s="2" t="s">
        <v>5609</v>
      </c>
      <c r="D1501">
        <v>2000</v>
      </c>
      <c r="E1501">
        <v>5</v>
      </c>
      <c r="F1501" s="5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8271</v>
      </c>
      <c r="O1501" s="6">
        <f t="shared" si="92"/>
        <v>2.5000000000000001E-3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50" x14ac:dyDescent="0.3">
      <c r="A1502">
        <v>1500</v>
      </c>
      <c r="B1502" s="2" t="s">
        <v>1501</v>
      </c>
      <c r="C1502" s="2" t="s">
        <v>5610</v>
      </c>
      <c r="D1502">
        <v>2800</v>
      </c>
      <c r="E1502">
        <v>701</v>
      </c>
      <c r="F1502" s="5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8271</v>
      </c>
      <c r="O1502" s="6">
        <f t="shared" si="92"/>
        <v>0.25035714285714283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4" x14ac:dyDescent="0.3">
      <c r="A1503">
        <v>1501</v>
      </c>
      <c r="B1503" s="2" t="s">
        <v>1502</v>
      </c>
      <c r="C1503" s="2" t="s">
        <v>5611</v>
      </c>
      <c r="D1503">
        <v>52000</v>
      </c>
      <c r="E1503">
        <v>86492</v>
      </c>
      <c r="F1503" s="5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8281</v>
      </c>
      <c r="O1503" s="6">
        <f t="shared" si="92"/>
        <v>1.6633076923076924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50" x14ac:dyDescent="0.3">
      <c r="A1504">
        <v>1502</v>
      </c>
      <c r="B1504" s="2" t="s">
        <v>1503</v>
      </c>
      <c r="C1504" s="2" t="s">
        <v>5612</v>
      </c>
      <c r="D1504">
        <v>22000</v>
      </c>
      <c r="E1504">
        <v>22318</v>
      </c>
      <c r="F1504" s="5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8281</v>
      </c>
      <c r="O1504" s="6">
        <f t="shared" si="92"/>
        <v>1.0144545454545455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50" x14ac:dyDescent="0.3">
      <c r="A1505">
        <v>1503</v>
      </c>
      <c r="B1505" s="2" t="s">
        <v>1504</v>
      </c>
      <c r="C1505" s="2" t="s">
        <v>5613</v>
      </c>
      <c r="D1505">
        <v>3750</v>
      </c>
      <c r="E1505">
        <v>4045.93</v>
      </c>
      <c r="F1505" s="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8281</v>
      </c>
      <c r="O1505" s="6">
        <f t="shared" si="92"/>
        <v>1.0789146666666667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4" x14ac:dyDescent="0.3">
      <c r="A1506">
        <v>1504</v>
      </c>
      <c r="B1506" s="2" t="s">
        <v>1505</v>
      </c>
      <c r="C1506" s="2" t="s">
        <v>5614</v>
      </c>
      <c r="D1506">
        <v>6500</v>
      </c>
      <c r="E1506">
        <v>18066</v>
      </c>
      <c r="F1506" s="5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8281</v>
      </c>
      <c r="O1506" s="6">
        <f t="shared" si="92"/>
        <v>2.7793846153846156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50" x14ac:dyDescent="0.3">
      <c r="A1507">
        <v>1505</v>
      </c>
      <c r="B1507" s="2" t="s">
        <v>1506</v>
      </c>
      <c r="C1507" s="2" t="s">
        <v>5615</v>
      </c>
      <c r="D1507">
        <v>16000</v>
      </c>
      <c r="E1507">
        <v>16573</v>
      </c>
      <c r="F1507" s="5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8281</v>
      </c>
      <c r="O1507" s="6">
        <f t="shared" si="92"/>
        <v>1.0358125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50" x14ac:dyDescent="0.3">
      <c r="A1508">
        <v>1506</v>
      </c>
      <c r="B1508" s="2" t="s">
        <v>1507</v>
      </c>
      <c r="C1508" s="2" t="s">
        <v>5616</v>
      </c>
      <c r="D1508">
        <v>1500</v>
      </c>
      <c r="E1508">
        <v>1671</v>
      </c>
      <c r="F1508" s="5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8281</v>
      </c>
      <c r="O1508" s="6">
        <f t="shared" si="92"/>
        <v>1.1140000000000001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50" x14ac:dyDescent="0.3">
      <c r="A1509">
        <v>1507</v>
      </c>
      <c r="B1509" s="2" t="s">
        <v>1508</v>
      </c>
      <c r="C1509" s="2" t="s">
        <v>5617</v>
      </c>
      <c r="D1509">
        <v>1200</v>
      </c>
      <c r="E1509">
        <v>2580</v>
      </c>
      <c r="F1509" s="5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8281</v>
      </c>
      <c r="O1509" s="6">
        <f t="shared" si="92"/>
        <v>2.15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50" x14ac:dyDescent="0.3">
      <c r="A1510">
        <v>1508</v>
      </c>
      <c r="B1510" s="2" t="s">
        <v>1509</v>
      </c>
      <c r="C1510" s="2" t="s">
        <v>5618</v>
      </c>
      <c r="D1510">
        <v>18500</v>
      </c>
      <c r="E1510">
        <v>20491</v>
      </c>
      <c r="F1510" s="5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8281</v>
      </c>
      <c r="O1510" s="6">
        <f t="shared" si="92"/>
        <v>1.1076216216216217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50" x14ac:dyDescent="0.3">
      <c r="A1511">
        <v>1509</v>
      </c>
      <c r="B1511" s="2" t="s">
        <v>1510</v>
      </c>
      <c r="C1511" s="2" t="s">
        <v>5619</v>
      </c>
      <c r="D1511">
        <v>17500</v>
      </c>
      <c r="E1511">
        <v>21637.22</v>
      </c>
      <c r="F1511" s="5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8281</v>
      </c>
      <c r="O1511" s="6">
        <f t="shared" si="92"/>
        <v>1.2364125714285714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50" x14ac:dyDescent="0.3">
      <c r="A1512">
        <v>1510</v>
      </c>
      <c r="B1512" s="2" t="s">
        <v>1511</v>
      </c>
      <c r="C1512" s="2" t="s">
        <v>5620</v>
      </c>
      <c r="D1512">
        <v>16000</v>
      </c>
      <c r="E1512">
        <v>16165.6</v>
      </c>
      <c r="F1512" s="5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8281</v>
      </c>
      <c r="O1512" s="6">
        <f t="shared" si="92"/>
        <v>1.0103500000000001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50" x14ac:dyDescent="0.3">
      <c r="A1513">
        <v>1511</v>
      </c>
      <c r="B1513" s="2" t="s">
        <v>1512</v>
      </c>
      <c r="C1513" s="2" t="s">
        <v>5621</v>
      </c>
      <c r="D1513">
        <v>14000</v>
      </c>
      <c r="E1513">
        <v>15651</v>
      </c>
      <c r="F1513" s="5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8281</v>
      </c>
      <c r="O1513" s="6">
        <f t="shared" si="92"/>
        <v>1.1179285714285714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50" x14ac:dyDescent="0.3">
      <c r="A1514">
        <v>1512</v>
      </c>
      <c r="B1514" s="2" t="s">
        <v>1513</v>
      </c>
      <c r="C1514" s="2" t="s">
        <v>5622</v>
      </c>
      <c r="D1514">
        <v>3500</v>
      </c>
      <c r="E1514">
        <v>19557</v>
      </c>
      <c r="F1514" s="5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8281</v>
      </c>
      <c r="O1514" s="6">
        <f t="shared" si="92"/>
        <v>5.5877142857142861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50" x14ac:dyDescent="0.3">
      <c r="A1515">
        <v>1513</v>
      </c>
      <c r="B1515" s="2" t="s">
        <v>1514</v>
      </c>
      <c r="C1515" s="2" t="s">
        <v>5623</v>
      </c>
      <c r="D1515">
        <v>8000</v>
      </c>
      <c r="E1515">
        <v>12001.5</v>
      </c>
      <c r="F1515" s="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8281</v>
      </c>
      <c r="O1515" s="6">
        <f t="shared" si="92"/>
        <v>1.5001875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50" x14ac:dyDescent="0.3">
      <c r="A1516">
        <v>1514</v>
      </c>
      <c r="B1516" s="2" t="s">
        <v>1515</v>
      </c>
      <c r="C1516" s="2" t="s">
        <v>5624</v>
      </c>
      <c r="D1516">
        <v>25000</v>
      </c>
      <c r="E1516">
        <v>26619</v>
      </c>
      <c r="F1516" s="5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8281</v>
      </c>
      <c r="O1516" s="6">
        <f t="shared" si="92"/>
        <v>1.0647599999999999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50" x14ac:dyDescent="0.3">
      <c r="A1517">
        <v>1515</v>
      </c>
      <c r="B1517" s="2" t="s">
        <v>1516</v>
      </c>
      <c r="C1517" s="2" t="s">
        <v>5625</v>
      </c>
      <c r="D1517">
        <v>300000</v>
      </c>
      <c r="E1517">
        <v>471567</v>
      </c>
      <c r="F1517" s="5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8281</v>
      </c>
      <c r="O1517" s="6">
        <f t="shared" si="92"/>
        <v>1.57189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50" x14ac:dyDescent="0.3">
      <c r="A1518">
        <v>1516</v>
      </c>
      <c r="B1518" s="2" t="s">
        <v>1517</v>
      </c>
      <c r="C1518" s="2" t="s">
        <v>5626</v>
      </c>
      <c r="D1518">
        <v>17000</v>
      </c>
      <c r="E1518">
        <v>18472</v>
      </c>
      <c r="F1518" s="5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8281</v>
      </c>
      <c r="O1518" s="6">
        <f t="shared" si="92"/>
        <v>1.0865882352941176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50" x14ac:dyDescent="0.3">
      <c r="A1519">
        <v>1517</v>
      </c>
      <c r="B1519" s="2" t="s">
        <v>1518</v>
      </c>
      <c r="C1519" s="2" t="s">
        <v>5627</v>
      </c>
      <c r="D1519">
        <v>15000</v>
      </c>
      <c r="E1519">
        <v>24297</v>
      </c>
      <c r="F1519" s="5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8281</v>
      </c>
      <c r="O1519" s="6">
        <f t="shared" si="92"/>
        <v>1.6197999999999999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4" x14ac:dyDescent="0.3">
      <c r="A1520">
        <v>1518</v>
      </c>
      <c r="B1520" s="2" t="s">
        <v>1519</v>
      </c>
      <c r="C1520" s="2" t="s">
        <v>5628</v>
      </c>
      <c r="D1520">
        <v>15000</v>
      </c>
      <c r="E1520">
        <v>30805</v>
      </c>
      <c r="F1520" s="5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8281</v>
      </c>
      <c r="O1520" s="6">
        <f t="shared" si="92"/>
        <v>2.0536666666666665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50" x14ac:dyDescent="0.3">
      <c r="A1521">
        <v>1519</v>
      </c>
      <c r="B1521" s="2" t="s">
        <v>1520</v>
      </c>
      <c r="C1521" s="2" t="s">
        <v>5629</v>
      </c>
      <c r="D1521">
        <v>9000</v>
      </c>
      <c r="E1521">
        <v>9302.75</v>
      </c>
      <c r="F1521" s="5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8281</v>
      </c>
      <c r="O1521" s="6">
        <f t="shared" si="92"/>
        <v>1.033638888888889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4" x14ac:dyDescent="0.3">
      <c r="A1522">
        <v>1520</v>
      </c>
      <c r="B1522" s="2" t="s">
        <v>1521</v>
      </c>
      <c r="C1522" s="2" t="s">
        <v>5630</v>
      </c>
      <c r="D1522">
        <v>18000</v>
      </c>
      <c r="E1522">
        <v>18625</v>
      </c>
      <c r="F1522" s="5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8281</v>
      </c>
      <c r="O1522" s="6">
        <f t="shared" si="92"/>
        <v>1.0347222222222223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50" x14ac:dyDescent="0.3">
      <c r="A1523">
        <v>1521</v>
      </c>
      <c r="B1523" s="2" t="s">
        <v>1522</v>
      </c>
      <c r="C1523" s="2" t="s">
        <v>5631</v>
      </c>
      <c r="D1523">
        <v>37500</v>
      </c>
      <c r="E1523">
        <v>40055</v>
      </c>
      <c r="F1523" s="5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8281</v>
      </c>
      <c r="O1523" s="6">
        <f t="shared" si="92"/>
        <v>1.0681333333333334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50" x14ac:dyDescent="0.3">
      <c r="A1524">
        <v>1522</v>
      </c>
      <c r="B1524" s="2" t="s">
        <v>1523</v>
      </c>
      <c r="C1524" s="2" t="s">
        <v>5632</v>
      </c>
      <c r="D1524">
        <v>43500</v>
      </c>
      <c r="E1524">
        <v>60450.1</v>
      </c>
      <c r="F1524" s="5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8281</v>
      </c>
      <c r="O1524" s="6">
        <f t="shared" si="92"/>
        <v>1.3896574712643677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50" x14ac:dyDescent="0.3">
      <c r="A1525">
        <v>1523</v>
      </c>
      <c r="B1525" s="2" t="s">
        <v>1524</v>
      </c>
      <c r="C1525" s="2" t="s">
        <v>5633</v>
      </c>
      <c r="D1525">
        <v>18500</v>
      </c>
      <c r="E1525">
        <v>23096</v>
      </c>
      <c r="F1525" s="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8281</v>
      </c>
      <c r="O1525" s="6">
        <f t="shared" si="92"/>
        <v>1.2484324324324325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50" x14ac:dyDescent="0.3">
      <c r="A1526">
        <v>1524</v>
      </c>
      <c r="B1526" s="2" t="s">
        <v>1525</v>
      </c>
      <c r="C1526" s="2" t="s">
        <v>5634</v>
      </c>
      <c r="D1526">
        <v>3000</v>
      </c>
      <c r="E1526">
        <v>6210</v>
      </c>
      <c r="F1526" s="5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8281</v>
      </c>
      <c r="O1526" s="6">
        <f t="shared" si="92"/>
        <v>2.0699999999999998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50" x14ac:dyDescent="0.3">
      <c r="A1527">
        <v>1525</v>
      </c>
      <c r="B1527" s="2" t="s">
        <v>1526</v>
      </c>
      <c r="C1527" s="2" t="s">
        <v>5635</v>
      </c>
      <c r="D1527">
        <v>2600</v>
      </c>
      <c r="E1527">
        <v>4524.1499999999996</v>
      </c>
      <c r="F1527" s="5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8281</v>
      </c>
      <c r="O1527" s="6">
        <f t="shared" si="92"/>
        <v>1.7400576923076922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50" x14ac:dyDescent="0.3">
      <c r="A1528">
        <v>1526</v>
      </c>
      <c r="B1528" s="2" t="s">
        <v>1527</v>
      </c>
      <c r="C1528" s="2" t="s">
        <v>5636</v>
      </c>
      <c r="D1528">
        <v>23000</v>
      </c>
      <c r="E1528">
        <v>27675</v>
      </c>
      <c r="F1528" s="5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8281</v>
      </c>
      <c r="O1528" s="6">
        <f t="shared" si="92"/>
        <v>1.2032608695652174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4" x14ac:dyDescent="0.3">
      <c r="A1529">
        <v>1527</v>
      </c>
      <c r="B1529" s="2" t="s">
        <v>1528</v>
      </c>
      <c r="C1529" s="2" t="s">
        <v>5637</v>
      </c>
      <c r="D1529">
        <v>3500</v>
      </c>
      <c r="E1529">
        <v>3865.55</v>
      </c>
      <c r="F1529" s="5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8281</v>
      </c>
      <c r="O1529" s="6">
        <f t="shared" si="92"/>
        <v>1.1044428571428573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4" x14ac:dyDescent="0.3">
      <c r="A1530">
        <v>1528</v>
      </c>
      <c r="B1530" s="2" t="s">
        <v>1529</v>
      </c>
      <c r="C1530" s="2" t="s">
        <v>5638</v>
      </c>
      <c r="D1530">
        <v>3000</v>
      </c>
      <c r="E1530">
        <v>8447</v>
      </c>
      <c r="F1530" s="5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8281</v>
      </c>
      <c r="O1530" s="6">
        <f t="shared" si="92"/>
        <v>2.8156666666666665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4" x14ac:dyDescent="0.3">
      <c r="A1531">
        <v>1529</v>
      </c>
      <c r="B1531" s="2" t="s">
        <v>1530</v>
      </c>
      <c r="C1531" s="2" t="s">
        <v>5639</v>
      </c>
      <c r="D1531">
        <v>19000</v>
      </c>
      <c r="E1531">
        <v>19129</v>
      </c>
      <c r="F1531" s="5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8281</v>
      </c>
      <c r="O1531" s="6">
        <f t="shared" si="92"/>
        <v>1.0067894736842105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50" x14ac:dyDescent="0.3">
      <c r="A1532">
        <v>1530</v>
      </c>
      <c r="B1532" s="2" t="s">
        <v>1531</v>
      </c>
      <c r="C1532" s="2" t="s">
        <v>5640</v>
      </c>
      <c r="D1532">
        <v>35000</v>
      </c>
      <c r="E1532">
        <v>47189</v>
      </c>
      <c r="F1532" s="5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8281</v>
      </c>
      <c r="O1532" s="6">
        <f t="shared" si="92"/>
        <v>1.3482571428571428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50" x14ac:dyDescent="0.3">
      <c r="A1533">
        <v>1531</v>
      </c>
      <c r="B1533" s="2" t="s">
        <v>1532</v>
      </c>
      <c r="C1533" s="2" t="s">
        <v>5641</v>
      </c>
      <c r="D1533">
        <v>2350</v>
      </c>
      <c r="E1533">
        <v>4135</v>
      </c>
      <c r="F1533" s="5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8281</v>
      </c>
      <c r="O1533" s="6">
        <f t="shared" si="92"/>
        <v>1.7595744680851064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50" x14ac:dyDescent="0.3">
      <c r="A1534">
        <v>1532</v>
      </c>
      <c r="B1534" s="2" t="s">
        <v>1533</v>
      </c>
      <c r="C1534" s="2" t="s">
        <v>5642</v>
      </c>
      <c r="D1534">
        <v>5000</v>
      </c>
      <c r="E1534">
        <v>24201</v>
      </c>
      <c r="F1534" s="5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8281</v>
      </c>
      <c r="O1534" s="6">
        <f t="shared" si="92"/>
        <v>4.8402000000000003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4" x14ac:dyDescent="0.3">
      <c r="A1535">
        <v>1533</v>
      </c>
      <c r="B1535" s="2" t="s">
        <v>1534</v>
      </c>
      <c r="C1535" s="2" t="s">
        <v>5643</v>
      </c>
      <c r="D1535">
        <v>45000</v>
      </c>
      <c r="E1535">
        <v>65313</v>
      </c>
      <c r="F1535" s="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8281</v>
      </c>
      <c r="O1535" s="6">
        <f t="shared" si="92"/>
        <v>1.4514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50" x14ac:dyDescent="0.3">
      <c r="A1536">
        <v>1534</v>
      </c>
      <c r="B1536" s="2" t="s">
        <v>1535</v>
      </c>
      <c r="C1536" s="2" t="s">
        <v>5644</v>
      </c>
      <c r="D1536">
        <v>7500</v>
      </c>
      <c r="E1536">
        <v>31330</v>
      </c>
      <c r="F1536" s="5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8281</v>
      </c>
      <c r="O1536" s="6">
        <f t="shared" si="92"/>
        <v>4.1773333333333333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50" x14ac:dyDescent="0.3">
      <c r="A1537">
        <v>1535</v>
      </c>
      <c r="B1537" s="2" t="s">
        <v>1536</v>
      </c>
      <c r="C1537" s="2" t="s">
        <v>5645</v>
      </c>
      <c r="D1537">
        <v>4000</v>
      </c>
      <c r="E1537">
        <v>5297</v>
      </c>
      <c r="F1537" s="5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8281</v>
      </c>
      <c r="O1537" s="6">
        <f t="shared" si="92"/>
        <v>1.3242499999999999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50" x14ac:dyDescent="0.3">
      <c r="A1538">
        <v>1536</v>
      </c>
      <c r="B1538" s="2" t="s">
        <v>1537</v>
      </c>
      <c r="C1538" s="2" t="s">
        <v>5646</v>
      </c>
      <c r="D1538">
        <v>12000</v>
      </c>
      <c r="E1538">
        <v>30037.01</v>
      </c>
      <c r="F1538" s="5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8281</v>
      </c>
      <c r="O1538" s="6">
        <f t="shared" si="92"/>
        <v>2.5030841666666666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50" x14ac:dyDescent="0.3">
      <c r="A1539">
        <v>1537</v>
      </c>
      <c r="B1539" s="2" t="s">
        <v>1538</v>
      </c>
      <c r="C1539" s="2" t="s">
        <v>5647</v>
      </c>
      <c r="D1539">
        <v>12000</v>
      </c>
      <c r="E1539">
        <v>21588</v>
      </c>
      <c r="F1539" s="5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8281</v>
      </c>
      <c r="O1539" s="6">
        <f t="shared" ref="O1539:O1602" si="96">E1539/D1539</f>
        <v>1.7989999999999999</v>
      </c>
      <c r="P1539">
        <f t="shared" ref="P1539:P1602" si="97">IF(L1539=0, P1567, E1539/L1539)</f>
        <v>96.375</v>
      </c>
      <c r="Q1539" t="str">
        <f t="shared" ref="Q1539:Q1602" si="98">LEFT(N1539,FIND("/", N1539)-1)</f>
        <v>photography</v>
      </c>
      <c r="R1539" t="str">
        <f t="shared" ref="R1539:R1602" si="99">RIGHT(N1539,LEN(N1539)-FIND("/",N1539)+0)</f>
        <v>photobooks</v>
      </c>
    </row>
    <row r="1540" spans="1:18" ht="50" x14ac:dyDescent="0.3">
      <c r="A1540">
        <v>1538</v>
      </c>
      <c r="B1540" s="2" t="s">
        <v>1539</v>
      </c>
      <c r="C1540" s="2" t="s">
        <v>5648</v>
      </c>
      <c r="D1540">
        <v>7000</v>
      </c>
      <c r="E1540">
        <v>7184</v>
      </c>
      <c r="F1540" s="5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8281</v>
      </c>
      <c r="O1540" s="6">
        <f t="shared" si="96"/>
        <v>1.0262857142857142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50" x14ac:dyDescent="0.3">
      <c r="A1541">
        <v>1539</v>
      </c>
      <c r="B1541" s="2" t="s">
        <v>1540</v>
      </c>
      <c r="C1541" s="2" t="s">
        <v>5649</v>
      </c>
      <c r="D1541">
        <v>20000</v>
      </c>
      <c r="E1541">
        <v>27197.22</v>
      </c>
      <c r="F1541" s="5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8281</v>
      </c>
      <c r="O1541" s="6">
        <f t="shared" si="96"/>
        <v>1.359861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50" x14ac:dyDescent="0.3">
      <c r="A1542">
        <v>1540</v>
      </c>
      <c r="B1542" s="2" t="s">
        <v>1541</v>
      </c>
      <c r="C1542" s="2" t="s">
        <v>5650</v>
      </c>
      <c r="D1542">
        <v>15000</v>
      </c>
      <c r="E1542">
        <v>17680</v>
      </c>
      <c r="F1542" s="5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8281</v>
      </c>
      <c r="O1542" s="6">
        <f t="shared" si="96"/>
        <v>1.1786666666666668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50" x14ac:dyDescent="0.3">
      <c r="A1543">
        <v>1541</v>
      </c>
      <c r="B1543" s="2" t="s">
        <v>1542</v>
      </c>
      <c r="C1543" s="2" t="s">
        <v>5651</v>
      </c>
      <c r="D1543">
        <v>18000</v>
      </c>
      <c r="E1543">
        <v>6</v>
      </c>
      <c r="F1543" s="5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8285</v>
      </c>
      <c r="O1543" s="6">
        <f t="shared" si="96"/>
        <v>3.3333333333333332E-4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50" x14ac:dyDescent="0.3">
      <c r="A1544">
        <v>1542</v>
      </c>
      <c r="B1544" s="2" t="s">
        <v>1543</v>
      </c>
      <c r="C1544" s="2" t="s">
        <v>5652</v>
      </c>
      <c r="D1544">
        <v>500</v>
      </c>
      <c r="E1544">
        <v>20</v>
      </c>
      <c r="F1544" s="5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8285</v>
      </c>
      <c r="O1544" s="6">
        <f t="shared" si="96"/>
        <v>0.04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50" x14ac:dyDescent="0.3">
      <c r="A1545">
        <v>1543</v>
      </c>
      <c r="B1545" s="2" t="s">
        <v>1544</v>
      </c>
      <c r="C1545" s="2" t="s">
        <v>5653</v>
      </c>
      <c r="D1545">
        <v>2250</v>
      </c>
      <c r="E1545">
        <v>10</v>
      </c>
      <c r="F1545" s="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8285</v>
      </c>
      <c r="O1545" s="6">
        <f t="shared" si="96"/>
        <v>4.4444444444444444E-3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50" x14ac:dyDescent="0.3">
      <c r="A1546">
        <v>1544</v>
      </c>
      <c r="B1546" s="2" t="s">
        <v>1545</v>
      </c>
      <c r="C1546" s="2" t="s">
        <v>5654</v>
      </c>
      <c r="D1546">
        <v>1000</v>
      </c>
      <c r="E1546">
        <v>0</v>
      </c>
      <c r="F1546" s="5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8285</v>
      </c>
      <c r="O1546" s="6">
        <f t="shared" si="96"/>
        <v>0</v>
      </c>
      <c r="P1546">
        <f t="shared" si="97"/>
        <v>41.666666666666664</v>
      </c>
      <c r="Q1546" t="str">
        <f t="shared" si="98"/>
        <v>photography</v>
      </c>
      <c r="R1546" t="str">
        <f t="shared" si="99"/>
        <v>nature</v>
      </c>
    </row>
    <row r="1547" spans="1:18" ht="50" x14ac:dyDescent="0.3">
      <c r="A1547">
        <v>1545</v>
      </c>
      <c r="B1547" s="2" t="s">
        <v>1546</v>
      </c>
      <c r="C1547" s="2" t="s">
        <v>5655</v>
      </c>
      <c r="D1547">
        <v>3000</v>
      </c>
      <c r="E1547">
        <v>1</v>
      </c>
      <c r="F1547" s="5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8285</v>
      </c>
      <c r="O1547" s="6">
        <f t="shared" si="96"/>
        <v>3.3333333333333332E-4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50" x14ac:dyDescent="0.3">
      <c r="A1548">
        <v>1546</v>
      </c>
      <c r="B1548" s="2" t="s">
        <v>1547</v>
      </c>
      <c r="C1548" s="2" t="s">
        <v>5656</v>
      </c>
      <c r="D1548">
        <v>1000</v>
      </c>
      <c r="E1548">
        <v>289</v>
      </c>
      <c r="F1548" s="5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8285</v>
      </c>
      <c r="O1548" s="6">
        <f t="shared" si="96"/>
        <v>0.28899999999999998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50" x14ac:dyDescent="0.3">
      <c r="A1549">
        <v>1547</v>
      </c>
      <c r="B1549" s="2" t="s">
        <v>1548</v>
      </c>
      <c r="C1549" s="2" t="s">
        <v>5657</v>
      </c>
      <c r="D1549">
        <v>20</v>
      </c>
      <c r="E1549">
        <v>0</v>
      </c>
      <c r="F1549" s="5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8285</v>
      </c>
      <c r="O1549" s="6">
        <f t="shared" si="96"/>
        <v>0</v>
      </c>
      <c r="P1549">
        <f t="shared" si="97"/>
        <v>65.457142857142856</v>
      </c>
      <c r="Q1549" t="str">
        <f t="shared" si="98"/>
        <v>photography</v>
      </c>
      <c r="R1549" t="str">
        <f t="shared" si="99"/>
        <v>nature</v>
      </c>
    </row>
    <row r="1550" spans="1:18" ht="34" x14ac:dyDescent="0.3">
      <c r="A1550">
        <v>1548</v>
      </c>
      <c r="B1550" s="2" t="s">
        <v>1549</v>
      </c>
      <c r="C1550" s="2" t="s">
        <v>5658</v>
      </c>
      <c r="D1550">
        <v>700</v>
      </c>
      <c r="E1550">
        <v>60</v>
      </c>
      <c r="F1550" s="5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8285</v>
      </c>
      <c r="O1550" s="6">
        <f t="shared" si="96"/>
        <v>8.5714285714285715E-2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50" x14ac:dyDescent="0.3">
      <c r="A1551">
        <v>1549</v>
      </c>
      <c r="B1551" s="2" t="s">
        <v>1550</v>
      </c>
      <c r="C1551" s="2" t="s">
        <v>5659</v>
      </c>
      <c r="D1551">
        <v>500</v>
      </c>
      <c r="E1551">
        <v>170</v>
      </c>
      <c r="F1551" s="5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8285</v>
      </c>
      <c r="O1551" s="6">
        <f t="shared" si="96"/>
        <v>0.34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50" x14ac:dyDescent="0.3">
      <c r="A1552">
        <v>1550</v>
      </c>
      <c r="B1552" s="2" t="s">
        <v>1551</v>
      </c>
      <c r="C1552" s="2" t="s">
        <v>5660</v>
      </c>
      <c r="D1552">
        <v>750</v>
      </c>
      <c r="E1552">
        <v>101</v>
      </c>
      <c r="F1552" s="5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8285</v>
      </c>
      <c r="O1552" s="6">
        <f t="shared" si="96"/>
        <v>0.13466666666666666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50" x14ac:dyDescent="0.3">
      <c r="A1553">
        <v>1551</v>
      </c>
      <c r="B1553" s="2" t="s">
        <v>1552</v>
      </c>
      <c r="C1553" s="2" t="s">
        <v>5661</v>
      </c>
      <c r="D1553">
        <v>3500</v>
      </c>
      <c r="E1553">
        <v>0</v>
      </c>
      <c r="F1553" s="5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8285</v>
      </c>
      <c r="O1553" s="6">
        <f t="shared" si="96"/>
        <v>0</v>
      </c>
      <c r="P1553">
        <f t="shared" si="97"/>
        <v>14</v>
      </c>
      <c r="Q1553" t="str">
        <f t="shared" si="98"/>
        <v>photography</v>
      </c>
      <c r="R1553" t="str">
        <f t="shared" si="99"/>
        <v>nature</v>
      </c>
    </row>
    <row r="1554" spans="1:18" ht="50" x14ac:dyDescent="0.3">
      <c r="A1554">
        <v>1552</v>
      </c>
      <c r="B1554" s="2" t="s">
        <v>1553</v>
      </c>
      <c r="C1554" s="2" t="s">
        <v>5662</v>
      </c>
      <c r="D1554">
        <v>4300</v>
      </c>
      <c r="E1554">
        <v>2115</v>
      </c>
      <c r="F1554" s="5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8285</v>
      </c>
      <c r="O1554" s="6">
        <f t="shared" si="96"/>
        <v>0.49186046511627907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50" x14ac:dyDescent="0.3">
      <c r="A1555">
        <v>1553</v>
      </c>
      <c r="B1555" s="2" t="s">
        <v>1554</v>
      </c>
      <c r="C1555" s="2" t="s">
        <v>5663</v>
      </c>
      <c r="D1555">
        <v>6000</v>
      </c>
      <c r="E1555">
        <v>0</v>
      </c>
      <c r="F1555" s="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8285</v>
      </c>
      <c r="O1555" s="6">
        <f t="shared" si="96"/>
        <v>0</v>
      </c>
      <c r="P1555">
        <f t="shared" si="97"/>
        <v>5</v>
      </c>
      <c r="Q1555" t="str">
        <f t="shared" si="98"/>
        <v>photography</v>
      </c>
      <c r="R1555" t="str">
        <f t="shared" si="99"/>
        <v>nature</v>
      </c>
    </row>
    <row r="1556" spans="1:18" ht="50" x14ac:dyDescent="0.3">
      <c r="A1556">
        <v>1554</v>
      </c>
      <c r="B1556" s="2" t="s">
        <v>1555</v>
      </c>
      <c r="C1556" s="2" t="s">
        <v>5664</v>
      </c>
      <c r="D1556">
        <v>20000</v>
      </c>
      <c r="E1556">
        <v>0</v>
      </c>
      <c r="F1556" s="5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8285</v>
      </c>
      <c r="O1556" s="6">
        <f t="shared" si="96"/>
        <v>0</v>
      </c>
      <c r="P1556">
        <f t="shared" si="97"/>
        <v>31</v>
      </c>
      <c r="Q1556" t="str">
        <f t="shared" si="98"/>
        <v>photography</v>
      </c>
      <c r="R1556" t="str">
        <f t="shared" si="99"/>
        <v>nature</v>
      </c>
    </row>
    <row r="1557" spans="1:18" ht="50" x14ac:dyDescent="0.3">
      <c r="A1557">
        <v>1555</v>
      </c>
      <c r="B1557" s="2" t="s">
        <v>1556</v>
      </c>
      <c r="C1557" s="2" t="s">
        <v>5665</v>
      </c>
      <c r="D1557">
        <v>750</v>
      </c>
      <c r="E1557">
        <v>0</v>
      </c>
      <c r="F1557" s="5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8285</v>
      </c>
      <c r="O1557" s="6">
        <f t="shared" si="96"/>
        <v>0</v>
      </c>
      <c r="P1557">
        <f t="shared" si="97"/>
        <v>15</v>
      </c>
      <c r="Q1557" t="str">
        <f t="shared" si="98"/>
        <v>photography</v>
      </c>
      <c r="R1557" t="str">
        <f t="shared" si="99"/>
        <v>nature</v>
      </c>
    </row>
    <row r="1558" spans="1:18" ht="50" x14ac:dyDescent="0.3">
      <c r="A1558">
        <v>1556</v>
      </c>
      <c r="B1558" s="2" t="s">
        <v>1557</v>
      </c>
      <c r="C1558" s="2" t="s">
        <v>5666</v>
      </c>
      <c r="D1558">
        <v>1500</v>
      </c>
      <c r="E1558">
        <v>677</v>
      </c>
      <c r="F1558" s="5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8285</v>
      </c>
      <c r="O1558" s="6">
        <f t="shared" si="96"/>
        <v>0.45133333333333331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50" x14ac:dyDescent="0.3">
      <c r="A1559">
        <v>1557</v>
      </c>
      <c r="B1559" s="2" t="s">
        <v>1558</v>
      </c>
      <c r="C1559" s="2" t="s">
        <v>5667</v>
      </c>
      <c r="D1559">
        <v>2500</v>
      </c>
      <c r="E1559">
        <v>100</v>
      </c>
      <c r="F1559" s="5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8285</v>
      </c>
      <c r="O1559" s="6">
        <f t="shared" si="96"/>
        <v>0.04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4" x14ac:dyDescent="0.3">
      <c r="A1560">
        <v>1558</v>
      </c>
      <c r="B1560" s="2" t="s">
        <v>1559</v>
      </c>
      <c r="C1560" s="2" t="s">
        <v>5668</v>
      </c>
      <c r="D1560">
        <v>750</v>
      </c>
      <c r="E1560">
        <v>35</v>
      </c>
      <c r="F1560" s="5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8285</v>
      </c>
      <c r="O1560" s="6">
        <f t="shared" si="96"/>
        <v>4.6666666666666669E-2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4" x14ac:dyDescent="0.3">
      <c r="A1561">
        <v>1559</v>
      </c>
      <c r="B1561" s="2" t="s">
        <v>1560</v>
      </c>
      <c r="C1561" s="2" t="s">
        <v>5669</v>
      </c>
      <c r="D1561">
        <v>15000</v>
      </c>
      <c r="E1561">
        <v>50</v>
      </c>
      <c r="F1561" s="5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8285</v>
      </c>
      <c r="O1561" s="6">
        <f t="shared" si="96"/>
        <v>3.3333333333333335E-3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50" x14ac:dyDescent="0.3">
      <c r="A1562">
        <v>1560</v>
      </c>
      <c r="B1562" s="2" t="s">
        <v>1561</v>
      </c>
      <c r="C1562" s="2" t="s">
        <v>5670</v>
      </c>
      <c r="D1562">
        <v>2500</v>
      </c>
      <c r="E1562">
        <v>94</v>
      </c>
      <c r="F1562" s="5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8285</v>
      </c>
      <c r="O1562" s="6">
        <f t="shared" si="96"/>
        <v>3.7600000000000001E-2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50" x14ac:dyDescent="0.3">
      <c r="A1563">
        <v>1561</v>
      </c>
      <c r="B1563" s="2" t="s">
        <v>1562</v>
      </c>
      <c r="C1563" s="2" t="s">
        <v>5671</v>
      </c>
      <c r="D1563">
        <v>10000</v>
      </c>
      <c r="E1563">
        <v>67</v>
      </c>
      <c r="F1563" s="5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8286</v>
      </c>
      <c r="O1563" s="6">
        <f t="shared" si="96"/>
        <v>6.7000000000000002E-3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0" x14ac:dyDescent="0.3">
      <c r="A1564">
        <v>1562</v>
      </c>
      <c r="B1564" s="2" t="s">
        <v>1563</v>
      </c>
      <c r="C1564" s="2" t="s">
        <v>5672</v>
      </c>
      <c r="D1564">
        <v>4000</v>
      </c>
      <c r="E1564">
        <v>0</v>
      </c>
      <c r="F1564" s="5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8286</v>
      </c>
      <c r="O1564" s="6">
        <f t="shared" si="96"/>
        <v>0</v>
      </c>
      <c r="P1564">
        <f t="shared" si="97"/>
        <v>510</v>
      </c>
      <c r="Q1564" t="str">
        <f t="shared" si="98"/>
        <v>publishing</v>
      </c>
      <c r="R1564" t="str">
        <f t="shared" si="99"/>
        <v>art books</v>
      </c>
    </row>
    <row r="1565" spans="1:18" ht="50" x14ac:dyDescent="0.3">
      <c r="A1565">
        <v>1563</v>
      </c>
      <c r="B1565" s="2" t="s">
        <v>1564</v>
      </c>
      <c r="C1565" s="2" t="s">
        <v>5673</v>
      </c>
      <c r="D1565">
        <v>6000</v>
      </c>
      <c r="E1565">
        <v>85</v>
      </c>
      <c r="F1565" s="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8286</v>
      </c>
      <c r="O1565" s="6">
        <f t="shared" si="96"/>
        <v>1.4166666666666666E-2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50" x14ac:dyDescent="0.3">
      <c r="A1566">
        <v>1564</v>
      </c>
      <c r="B1566" s="2" t="s">
        <v>1565</v>
      </c>
      <c r="C1566" s="2" t="s">
        <v>5674</v>
      </c>
      <c r="D1566">
        <v>10000</v>
      </c>
      <c r="E1566">
        <v>10</v>
      </c>
      <c r="F1566" s="5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8286</v>
      </c>
      <c r="O1566" s="6">
        <f t="shared" si="96"/>
        <v>1E-3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50" x14ac:dyDescent="0.3">
      <c r="A1567">
        <v>1565</v>
      </c>
      <c r="B1567" s="2" t="s">
        <v>1566</v>
      </c>
      <c r="C1567" s="2" t="s">
        <v>5675</v>
      </c>
      <c r="D1567">
        <v>4000</v>
      </c>
      <c r="E1567">
        <v>100</v>
      </c>
      <c r="F1567" s="5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8286</v>
      </c>
      <c r="O1567" s="6">
        <f t="shared" si="96"/>
        <v>2.5000000000000001E-2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50" x14ac:dyDescent="0.3">
      <c r="A1568">
        <v>1566</v>
      </c>
      <c r="B1568" s="2" t="s">
        <v>1567</v>
      </c>
      <c r="C1568" s="2" t="s">
        <v>5676</v>
      </c>
      <c r="D1568">
        <v>30000</v>
      </c>
      <c r="E1568">
        <v>6375</v>
      </c>
      <c r="F1568" s="5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8286</v>
      </c>
      <c r="O1568" s="6">
        <f t="shared" si="96"/>
        <v>0.21249999999999999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50" x14ac:dyDescent="0.3">
      <c r="A1569">
        <v>1567</v>
      </c>
      <c r="B1569" s="2" t="s">
        <v>1568</v>
      </c>
      <c r="C1569" s="2" t="s">
        <v>5677</v>
      </c>
      <c r="D1569">
        <v>8500</v>
      </c>
      <c r="E1569">
        <v>350</v>
      </c>
      <c r="F1569" s="5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8286</v>
      </c>
      <c r="O1569" s="6">
        <f t="shared" si="96"/>
        <v>4.1176470588235294E-2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50" x14ac:dyDescent="0.3">
      <c r="A1570">
        <v>1568</v>
      </c>
      <c r="B1570" s="2" t="s">
        <v>1569</v>
      </c>
      <c r="C1570" s="2" t="s">
        <v>5678</v>
      </c>
      <c r="D1570">
        <v>25000</v>
      </c>
      <c r="E1570">
        <v>3410</v>
      </c>
      <c r="F1570" s="5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8286</v>
      </c>
      <c r="O1570" s="6">
        <f t="shared" si="96"/>
        <v>0.13639999999999999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2" t="s">
        <v>1570</v>
      </c>
      <c r="C1571" s="2" t="s">
        <v>5679</v>
      </c>
      <c r="D1571">
        <v>30000</v>
      </c>
      <c r="E1571">
        <v>0</v>
      </c>
      <c r="F1571" s="5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8286</v>
      </c>
      <c r="O1571" s="6">
        <f t="shared" si="96"/>
        <v>0</v>
      </c>
      <c r="P1571">
        <f t="shared" si="97"/>
        <v>112.01923076923077</v>
      </c>
      <c r="Q1571" t="str">
        <f t="shared" si="98"/>
        <v>publishing</v>
      </c>
      <c r="R1571" t="str">
        <f t="shared" si="99"/>
        <v>art books</v>
      </c>
    </row>
    <row r="1572" spans="1:18" ht="34" x14ac:dyDescent="0.3">
      <c r="A1572">
        <v>1570</v>
      </c>
      <c r="B1572" s="2" t="s">
        <v>1571</v>
      </c>
      <c r="C1572" s="2" t="s">
        <v>5680</v>
      </c>
      <c r="D1572">
        <v>6000</v>
      </c>
      <c r="E1572">
        <v>2484</v>
      </c>
      <c r="F1572" s="5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8286</v>
      </c>
      <c r="O1572" s="6">
        <f t="shared" si="96"/>
        <v>0.41399999999999998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50" x14ac:dyDescent="0.3">
      <c r="A1573">
        <v>1571</v>
      </c>
      <c r="B1573" s="2" t="s">
        <v>1572</v>
      </c>
      <c r="C1573" s="2" t="s">
        <v>5681</v>
      </c>
      <c r="D1573">
        <v>12100</v>
      </c>
      <c r="E1573">
        <v>80</v>
      </c>
      <c r="F1573" s="5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8286</v>
      </c>
      <c r="O1573" s="6">
        <f t="shared" si="96"/>
        <v>6.6115702479338841E-3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50" x14ac:dyDescent="0.3">
      <c r="A1574">
        <v>1572</v>
      </c>
      <c r="B1574" s="2" t="s">
        <v>1573</v>
      </c>
      <c r="C1574" s="2" t="s">
        <v>5682</v>
      </c>
      <c r="D1574">
        <v>2500</v>
      </c>
      <c r="E1574">
        <v>125</v>
      </c>
      <c r="F1574" s="5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8286</v>
      </c>
      <c r="O1574" s="6">
        <f t="shared" si="96"/>
        <v>0.05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50" x14ac:dyDescent="0.3">
      <c r="A1575">
        <v>1573</v>
      </c>
      <c r="B1575" s="2" t="s">
        <v>1574</v>
      </c>
      <c r="C1575" s="2" t="s">
        <v>5683</v>
      </c>
      <c r="D1575">
        <v>9000</v>
      </c>
      <c r="E1575">
        <v>223</v>
      </c>
      <c r="F1575" s="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8286</v>
      </c>
      <c r="O1575" s="6">
        <f t="shared" si="96"/>
        <v>2.4777777777777777E-2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50" x14ac:dyDescent="0.3">
      <c r="A1576">
        <v>1574</v>
      </c>
      <c r="B1576" s="2" t="s">
        <v>1575</v>
      </c>
      <c r="C1576" s="2" t="s">
        <v>5684</v>
      </c>
      <c r="D1576">
        <v>10000</v>
      </c>
      <c r="E1576">
        <v>506</v>
      </c>
      <c r="F1576" s="5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8286</v>
      </c>
      <c r="O1576" s="6">
        <f t="shared" si="96"/>
        <v>5.0599999999999999E-2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50" x14ac:dyDescent="0.3">
      <c r="A1577">
        <v>1575</v>
      </c>
      <c r="B1577" s="2" t="s">
        <v>1576</v>
      </c>
      <c r="C1577" s="2" t="s">
        <v>5685</v>
      </c>
      <c r="D1577">
        <v>10000</v>
      </c>
      <c r="E1577">
        <v>2291</v>
      </c>
      <c r="F1577" s="5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8286</v>
      </c>
      <c r="O1577" s="6">
        <f t="shared" si="96"/>
        <v>0.2291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4" x14ac:dyDescent="0.3">
      <c r="A1578">
        <v>1576</v>
      </c>
      <c r="B1578" s="2" t="s">
        <v>1577</v>
      </c>
      <c r="C1578" s="2" t="s">
        <v>5686</v>
      </c>
      <c r="D1578">
        <v>5000</v>
      </c>
      <c r="E1578">
        <v>650</v>
      </c>
      <c r="F1578" s="5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8286</v>
      </c>
      <c r="O1578" s="6">
        <f t="shared" si="96"/>
        <v>0.13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50" x14ac:dyDescent="0.3">
      <c r="A1579">
        <v>1577</v>
      </c>
      <c r="B1579" s="2" t="s">
        <v>1578</v>
      </c>
      <c r="C1579" s="2" t="s">
        <v>5687</v>
      </c>
      <c r="D1579">
        <v>10000</v>
      </c>
      <c r="E1579">
        <v>55</v>
      </c>
      <c r="F1579" s="5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8286</v>
      </c>
      <c r="O1579" s="6">
        <f t="shared" si="96"/>
        <v>5.4999999999999997E-3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6" x14ac:dyDescent="0.3">
      <c r="A1580">
        <v>1578</v>
      </c>
      <c r="B1580" s="2" t="s">
        <v>1579</v>
      </c>
      <c r="C1580" s="2" t="s">
        <v>5688</v>
      </c>
      <c r="D1580">
        <v>1897</v>
      </c>
      <c r="E1580">
        <v>205</v>
      </c>
      <c r="F1580" s="5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8286</v>
      </c>
      <c r="O1580" s="6">
        <f t="shared" si="96"/>
        <v>0.10806536636794939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4" x14ac:dyDescent="0.3">
      <c r="A1581">
        <v>1579</v>
      </c>
      <c r="B1581" s="2" t="s">
        <v>1580</v>
      </c>
      <c r="C1581" s="2" t="s">
        <v>5689</v>
      </c>
      <c r="D1581">
        <v>3333</v>
      </c>
      <c r="E1581">
        <v>28</v>
      </c>
      <c r="F1581" s="5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8286</v>
      </c>
      <c r="O1581" s="6">
        <f t="shared" si="96"/>
        <v>8.4008400840084006E-3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50" x14ac:dyDescent="0.3">
      <c r="A1582">
        <v>1580</v>
      </c>
      <c r="B1582" s="2" t="s">
        <v>1581</v>
      </c>
      <c r="C1582" s="2" t="s">
        <v>5690</v>
      </c>
      <c r="D1582">
        <v>1750</v>
      </c>
      <c r="E1582">
        <v>0</v>
      </c>
      <c r="F1582" s="5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8286</v>
      </c>
      <c r="O1582" s="6">
        <f t="shared" si="96"/>
        <v>0</v>
      </c>
      <c r="P1582">
        <f t="shared" si="97"/>
        <v>52.826086956521742</v>
      </c>
      <c r="Q1582" t="str">
        <f t="shared" si="98"/>
        <v>publishing</v>
      </c>
      <c r="R1582" t="str">
        <f t="shared" si="99"/>
        <v>art books</v>
      </c>
    </row>
    <row r="1583" spans="1:18" ht="50" x14ac:dyDescent="0.3">
      <c r="A1583">
        <v>1581</v>
      </c>
      <c r="B1583" s="2" t="s">
        <v>1582</v>
      </c>
      <c r="C1583" s="2" t="s">
        <v>5691</v>
      </c>
      <c r="D1583">
        <v>1000</v>
      </c>
      <c r="E1583">
        <v>5</v>
      </c>
      <c r="F1583" s="5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8287</v>
      </c>
      <c r="O1583" s="6">
        <f t="shared" si="96"/>
        <v>5.0000000000000001E-3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4" x14ac:dyDescent="0.3">
      <c r="A1584">
        <v>1582</v>
      </c>
      <c r="B1584" s="2" t="s">
        <v>1583</v>
      </c>
      <c r="C1584" s="2" t="s">
        <v>5692</v>
      </c>
      <c r="D1584">
        <v>1000</v>
      </c>
      <c r="E1584">
        <v>93</v>
      </c>
      <c r="F1584" s="5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8287</v>
      </c>
      <c r="O1584" s="6">
        <f t="shared" si="96"/>
        <v>9.2999999999999999E-2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0" x14ac:dyDescent="0.3">
      <c r="A1585">
        <v>1583</v>
      </c>
      <c r="B1585" s="2" t="s">
        <v>1584</v>
      </c>
      <c r="C1585" s="2" t="s">
        <v>5693</v>
      </c>
      <c r="D1585">
        <v>20000</v>
      </c>
      <c r="E1585">
        <v>15</v>
      </c>
      <c r="F1585" s="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8287</v>
      </c>
      <c r="O1585" s="6">
        <f t="shared" si="96"/>
        <v>7.5000000000000002E-4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50" x14ac:dyDescent="0.3">
      <c r="A1586">
        <v>1584</v>
      </c>
      <c r="B1586" s="2" t="s">
        <v>1585</v>
      </c>
      <c r="C1586" s="2" t="s">
        <v>5694</v>
      </c>
      <c r="D1586">
        <v>1200</v>
      </c>
      <c r="E1586">
        <v>0</v>
      </c>
      <c r="F1586" s="5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8287</v>
      </c>
      <c r="O1586" s="6">
        <f t="shared" si="96"/>
        <v>0</v>
      </c>
      <c r="P1586">
        <f t="shared" si="97"/>
        <v>50</v>
      </c>
      <c r="Q1586" t="str">
        <f t="shared" si="98"/>
        <v>photography</v>
      </c>
      <c r="R1586" t="str">
        <f t="shared" si="99"/>
        <v>places</v>
      </c>
    </row>
    <row r="1587" spans="1:18" ht="50" x14ac:dyDescent="0.3">
      <c r="A1587">
        <v>1585</v>
      </c>
      <c r="B1587" s="2" t="s">
        <v>1586</v>
      </c>
      <c r="C1587" s="2" t="s">
        <v>5695</v>
      </c>
      <c r="D1587">
        <v>2000</v>
      </c>
      <c r="E1587">
        <v>1580</v>
      </c>
      <c r="F1587" s="5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8287</v>
      </c>
      <c r="O1587" s="6">
        <f t="shared" si="96"/>
        <v>0.79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4" x14ac:dyDescent="0.3">
      <c r="A1588">
        <v>1586</v>
      </c>
      <c r="B1588" s="2" t="s">
        <v>1587</v>
      </c>
      <c r="C1588" s="2" t="s">
        <v>5696</v>
      </c>
      <c r="D1588">
        <v>1500</v>
      </c>
      <c r="E1588">
        <v>0</v>
      </c>
      <c r="F1588" s="5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8287</v>
      </c>
      <c r="O1588" s="6">
        <f t="shared" si="96"/>
        <v>0</v>
      </c>
      <c r="P1588">
        <f t="shared" si="97"/>
        <v>66.688311688311686</v>
      </c>
      <c r="Q1588" t="str">
        <f t="shared" si="98"/>
        <v>photography</v>
      </c>
      <c r="R1588" t="str">
        <f t="shared" si="99"/>
        <v>places</v>
      </c>
    </row>
    <row r="1589" spans="1:18" ht="50" x14ac:dyDescent="0.3">
      <c r="A1589">
        <v>1587</v>
      </c>
      <c r="B1589" s="2" t="s">
        <v>1588</v>
      </c>
      <c r="C1589" s="2" t="s">
        <v>5697</v>
      </c>
      <c r="D1589">
        <v>7500</v>
      </c>
      <c r="E1589">
        <v>1</v>
      </c>
      <c r="F1589" s="5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8287</v>
      </c>
      <c r="O1589" s="6">
        <f t="shared" si="96"/>
        <v>1.3333333333333334E-4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4" x14ac:dyDescent="0.3">
      <c r="A1590">
        <v>1588</v>
      </c>
      <c r="B1590" s="2" t="s">
        <v>1589</v>
      </c>
      <c r="C1590" s="2" t="s">
        <v>5698</v>
      </c>
      <c r="D1590">
        <v>516</v>
      </c>
      <c r="E1590">
        <v>0</v>
      </c>
      <c r="F1590" s="5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8287</v>
      </c>
      <c r="O1590" s="6">
        <f t="shared" si="96"/>
        <v>0</v>
      </c>
      <c r="P1590">
        <f t="shared" si="97"/>
        <v>66.369426751592357</v>
      </c>
      <c r="Q1590" t="str">
        <f t="shared" si="98"/>
        <v>photography</v>
      </c>
      <c r="R1590" t="str">
        <f t="shared" si="99"/>
        <v>places</v>
      </c>
    </row>
    <row r="1591" spans="1:18" ht="50" x14ac:dyDescent="0.3">
      <c r="A1591">
        <v>1589</v>
      </c>
      <c r="B1591" s="2" t="s">
        <v>1590</v>
      </c>
      <c r="C1591" s="2" t="s">
        <v>5699</v>
      </c>
      <c r="D1591">
        <v>1200</v>
      </c>
      <c r="E1591">
        <v>0</v>
      </c>
      <c r="F1591" s="5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8287</v>
      </c>
      <c r="O1591" s="6">
        <f t="shared" si="96"/>
        <v>0</v>
      </c>
      <c r="P1591">
        <f t="shared" si="97"/>
        <v>64.620253164556956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2" t="s">
        <v>1591</v>
      </c>
      <c r="C1592" s="2" t="s">
        <v>5700</v>
      </c>
      <c r="D1592">
        <v>60000</v>
      </c>
      <c r="E1592">
        <v>1020</v>
      </c>
      <c r="F1592" s="5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8287</v>
      </c>
      <c r="O1592" s="6">
        <f t="shared" si="96"/>
        <v>1.7000000000000001E-2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0" x14ac:dyDescent="0.3">
      <c r="A1593">
        <v>1591</v>
      </c>
      <c r="B1593" s="2" t="s">
        <v>1592</v>
      </c>
      <c r="C1593" s="2" t="s">
        <v>5701</v>
      </c>
      <c r="D1593">
        <v>14000</v>
      </c>
      <c r="E1593">
        <v>4092</v>
      </c>
      <c r="F1593" s="5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8287</v>
      </c>
      <c r="O1593" s="6">
        <f t="shared" si="96"/>
        <v>0.29228571428571426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4" x14ac:dyDescent="0.3">
      <c r="A1594">
        <v>1592</v>
      </c>
      <c r="B1594" s="2" t="s">
        <v>1593</v>
      </c>
      <c r="C1594" s="2" t="s">
        <v>5702</v>
      </c>
      <c r="D1594">
        <v>25</v>
      </c>
      <c r="E1594">
        <v>0</v>
      </c>
      <c r="F1594" s="5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8287</v>
      </c>
      <c r="O1594" s="6">
        <f t="shared" si="96"/>
        <v>0</v>
      </c>
      <c r="P1594">
        <f t="shared" si="97"/>
        <v>66.470588235294116</v>
      </c>
      <c r="Q1594" t="str">
        <f t="shared" si="98"/>
        <v>photography</v>
      </c>
      <c r="R1594" t="str">
        <f t="shared" si="99"/>
        <v>places</v>
      </c>
    </row>
    <row r="1595" spans="1:18" ht="34" x14ac:dyDescent="0.3">
      <c r="A1595">
        <v>1593</v>
      </c>
      <c r="B1595" s="2" t="s">
        <v>1594</v>
      </c>
      <c r="C1595" s="2" t="s">
        <v>5703</v>
      </c>
      <c r="D1595">
        <v>22000</v>
      </c>
      <c r="E1595">
        <v>3</v>
      </c>
      <c r="F1595" s="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8287</v>
      </c>
      <c r="O1595" s="6">
        <f t="shared" si="96"/>
        <v>1.3636363636363637E-4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4" x14ac:dyDescent="0.3">
      <c r="A1596">
        <v>1594</v>
      </c>
      <c r="B1596" s="2" t="s">
        <v>1595</v>
      </c>
      <c r="C1596" s="2" t="s">
        <v>5704</v>
      </c>
      <c r="D1596">
        <v>1000</v>
      </c>
      <c r="E1596">
        <v>205</v>
      </c>
      <c r="F1596" s="5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8287</v>
      </c>
      <c r="O1596" s="6">
        <f t="shared" si="96"/>
        <v>0.20499999999999999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50" x14ac:dyDescent="0.3">
      <c r="A1597">
        <v>1595</v>
      </c>
      <c r="B1597" s="2" t="s">
        <v>1596</v>
      </c>
      <c r="C1597" s="2" t="s">
        <v>5705</v>
      </c>
      <c r="D1597">
        <v>100000</v>
      </c>
      <c r="E1597">
        <v>280</v>
      </c>
      <c r="F1597" s="5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8287</v>
      </c>
      <c r="O1597" s="6">
        <f t="shared" si="96"/>
        <v>2.8E-3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4" x14ac:dyDescent="0.3">
      <c r="A1598">
        <v>1596</v>
      </c>
      <c r="B1598" s="2" t="s">
        <v>1597</v>
      </c>
      <c r="C1598" s="2" t="s">
        <v>5706</v>
      </c>
      <c r="D1598">
        <v>3250</v>
      </c>
      <c r="E1598">
        <v>75</v>
      </c>
      <c r="F1598" s="5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8287</v>
      </c>
      <c r="O1598" s="6">
        <f t="shared" si="96"/>
        <v>2.3076923076923078E-2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50" x14ac:dyDescent="0.3">
      <c r="A1599">
        <v>1597</v>
      </c>
      <c r="B1599" s="2" t="s">
        <v>1598</v>
      </c>
      <c r="C1599" s="2" t="s">
        <v>5707</v>
      </c>
      <c r="D1599">
        <v>15000</v>
      </c>
      <c r="E1599">
        <v>0</v>
      </c>
      <c r="F1599" s="5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8287</v>
      </c>
      <c r="O1599" s="6">
        <f t="shared" si="96"/>
        <v>0</v>
      </c>
      <c r="P1599">
        <f t="shared" si="97"/>
        <v>112.01923076923077</v>
      </c>
      <c r="Q1599" t="str">
        <f t="shared" si="98"/>
        <v>photography</v>
      </c>
      <c r="R1599" t="str">
        <f t="shared" si="99"/>
        <v>places</v>
      </c>
    </row>
    <row r="1600" spans="1:18" ht="50" x14ac:dyDescent="0.3">
      <c r="A1600">
        <v>1598</v>
      </c>
      <c r="B1600" s="2" t="s">
        <v>1599</v>
      </c>
      <c r="C1600" s="2" t="s">
        <v>5708</v>
      </c>
      <c r="D1600">
        <v>800</v>
      </c>
      <c r="E1600">
        <v>1</v>
      </c>
      <c r="F1600" s="5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8287</v>
      </c>
      <c r="O1600" s="6">
        <f t="shared" si="96"/>
        <v>1.25E-3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50" x14ac:dyDescent="0.3">
      <c r="A1601">
        <v>1599</v>
      </c>
      <c r="B1601" s="2" t="s">
        <v>1600</v>
      </c>
      <c r="C1601" s="2" t="s">
        <v>5709</v>
      </c>
      <c r="D1601">
        <v>500</v>
      </c>
      <c r="E1601">
        <v>0</v>
      </c>
      <c r="F1601" s="5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8287</v>
      </c>
      <c r="O1601" s="6">
        <f t="shared" si="96"/>
        <v>0</v>
      </c>
      <c r="P1601">
        <f t="shared" si="97"/>
        <v>61.578947368421055</v>
      </c>
      <c r="Q1601" t="str">
        <f t="shared" si="98"/>
        <v>photography</v>
      </c>
      <c r="R1601" t="str">
        <f t="shared" si="99"/>
        <v>places</v>
      </c>
    </row>
    <row r="1602" spans="1:18" ht="50" x14ac:dyDescent="0.3">
      <c r="A1602">
        <v>1600</v>
      </c>
      <c r="B1602" s="2" t="s">
        <v>1601</v>
      </c>
      <c r="C1602" s="2" t="s">
        <v>5710</v>
      </c>
      <c r="D1602">
        <v>5000</v>
      </c>
      <c r="E1602">
        <v>367</v>
      </c>
      <c r="F1602" s="5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8287</v>
      </c>
      <c r="O1602" s="6">
        <f t="shared" si="96"/>
        <v>7.3400000000000007E-2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50" x14ac:dyDescent="0.3">
      <c r="A1603">
        <v>1601</v>
      </c>
      <c r="B1603" s="2" t="s">
        <v>1602</v>
      </c>
      <c r="C1603" s="2" t="s">
        <v>5711</v>
      </c>
      <c r="D1603">
        <v>2500</v>
      </c>
      <c r="E1603">
        <v>2706.23</v>
      </c>
      <c r="F1603" s="5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8272</v>
      </c>
      <c r="O1603" s="6">
        <f t="shared" ref="O1603:O1666" si="100">E1603/D1603</f>
        <v>1.082492</v>
      </c>
      <c r="P1603">
        <f t="shared" ref="P1603:P1666" si="101">IF(L1603=0, P1631, E1603/L1603)</f>
        <v>48.325535714285714</v>
      </c>
      <c r="Q1603" t="str">
        <f t="shared" ref="Q1603:Q1666" si="102">LEFT(N1603,FIND("/", N1603)-1)</f>
        <v>music</v>
      </c>
      <c r="R1603" t="str">
        <f t="shared" ref="R1603:R1666" si="103">RIGHT(N1603,LEN(N1603)-FIND("/",N1603)+0)</f>
        <v>rock</v>
      </c>
    </row>
    <row r="1604" spans="1:18" ht="50" x14ac:dyDescent="0.3">
      <c r="A1604">
        <v>1602</v>
      </c>
      <c r="B1604" s="2" t="s">
        <v>1603</v>
      </c>
      <c r="C1604" s="2" t="s">
        <v>5712</v>
      </c>
      <c r="D1604">
        <v>1500</v>
      </c>
      <c r="E1604">
        <v>1502.5</v>
      </c>
      <c r="F1604" s="5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8272</v>
      </c>
      <c r="O1604" s="6">
        <f t="shared" si="100"/>
        <v>1.0016666666666667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4" x14ac:dyDescent="0.3">
      <c r="A1605">
        <v>1603</v>
      </c>
      <c r="B1605" s="2" t="s">
        <v>1604</v>
      </c>
      <c r="C1605" s="2" t="s">
        <v>5713</v>
      </c>
      <c r="D1605">
        <v>2000</v>
      </c>
      <c r="E1605">
        <v>2000.66</v>
      </c>
      <c r="F1605" s="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8272</v>
      </c>
      <c r="O1605" s="6">
        <f t="shared" si="100"/>
        <v>1.0003299999999999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50" x14ac:dyDescent="0.3">
      <c r="A1606">
        <v>1604</v>
      </c>
      <c r="B1606" s="2" t="s">
        <v>1605</v>
      </c>
      <c r="C1606" s="2" t="s">
        <v>5714</v>
      </c>
      <c r="D1606">
        <v>2800</v>
      </c>
      <c r="E1606">
        <v>3419</v>
      </c>
      <c r="F1606" s="5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8272</v>
      </c>
      <c r="O1606" s="6">
        <f t="shared" si="100"/>
        <v>1.2210714285714286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50" x14ac:dyDescent="0.3">
      <c r="A1607">
        <v>1605</v>
      </c>
      <c r="B1607" s="2" t="s">
        <v>1606</v>
      </c>
      <c r="C1607" s="2" t="s">
        <v>5715</v>
      </c>
      <c r="D1607">
        <v>6000</v>
      </c>
      <c r="E1607">
        <v>6041.6</v>
      </c>
      <c r="F1607" s="5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8272</v>
      </c>
      <c r="O1607" s="6">
        <f t="shared" si="100"/>
        <v>1.0069333333333335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50" x14ac:dyDescent="0.3">
      <c r="A1608">
        <v>1606</v>
      </c>
      <c r="B1608" s="2" t="s">
        <v>1607</v>
      </c>
      <c r="C1608" s="2" t="s">
        <v>5716</v>
      </c>
      <c r="D1608">
        <v>8000</v>
      </c>
      <c r="E1608">
        <v>8080.33</v>
      </c>
      <c r="F1608" s="5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8272</v>
      </c>
      <c r="O1608" s="6">
        <f t="shared" si="100"/>
        <v>1.01004125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50" x14ac:dyDescent="0.3">
      <c r="A1609">
        <v>1607</v>
      </c>
      <c r="B1609" s="2" t="s">
        <v>1608</v>
      </c>
      <c r="C1609" s="2" t="s">
        <v>5717</v>
      </c>
      <c r="D1609">
        <v>10000</v>
      </c>
      <c r="E1609">
        <v>14511</v>
      </c>
      <c r="F1609" s="5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8272</v>
      </c>
      <c r="O1609" s="6">
        <f t="shared" si="100"/>
        <v>1.4511000000000001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4" x14ac:dyDescent="0.3">
      <c r="A1610">
        <v>1608</v>
      </c>
      <c r="B1610" s="2" t="s">
        <v>1609</v>
      </c>
      <c r="C1610" s="2" t="s">
        <v>5718</v>
      </c>
      <c r="D1610">
        <v>1200</v>
      </c>
      <c r="E1610">
        <v>1215</v>
      </c>
      <c r="F1610" s="5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8272</v>
      </c>
      <c r="O1610" s="6">
        <f t="shared" si="100"/>
        <v>1.0125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50" x14ac:dyDescent="0.3">
      <c r="A1611">
        <v>1609</v>
      </c>
      <c r="B1611" s="2" t="s">
        <v>1610</v>
      </c>
      <c r="C1611" s="2" t="s">
        <v>5719</v>
      </c>
      <c r="D1611">
        <v>1500</v>
      </c>
      <c r="E1611">
        <v>1775</v>
      </c>
      <c r="F1611" s="5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8272</v>
      </c>
      <c r="O1611" s="6">
        <f t="shared" si="100"/>
        <v>1.1833333333333333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4" x14ac:dyDescent="0.3">
      <c r="A1612">
        <v>1610</v>
      </c>
      <c r="B1612" s="2" t="s">
        <v>1611</v>
      </c>
      <c r="C1612" s="2" t="s">
        <v>5720</v>
      </c>
      <c r="D1612">
        <v>2000</v>
      </c>
      <c r="E1612">
        <v>5437</v>
      </c>
      <c r="F1612" s="5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8272</v>
      </c>
      <c r="O1612" s="6">
        <f t="shared" si="100"/>
        <v>2.7185000000000001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2" t="s">
        <v>1612</v>
      </c>
      <c r="C1613" s="2" t="s">
        <v>5721</v>
      </c>
      <c r="D1613">
        <v>800</v>
      </c>
      <c r="E1613">
        <v>1001</v>
      </c>
      <c r="F1613" s="5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8272</v>
      </c>
      <c r="O1613" s="6">
        <f t="shared" si="100"/>
        <v>1.25125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4" x14ac:dyDescent="0.3">
      <c r="A1614">
        <v>1612</v>
      </c>
      <c r="B1614" s="2" t="s">
        <v>1613</v>
      </c>
      <c r="C1614" s="2" t="s">
        <v>5722</v>
      </c>
      <c r="D1614">
        <v>500</v>
      </c>
      <c r="E1614">
        <v>550</v>
      </c>
      <c r="F1614" s="5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8272</v>
      </c>
      <c r="O1614" s="6">
        <f t="shared" si="100"/>
        <v>1.1000000000000001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50" x14ac:dyDescent="0.3">
      <c r="A1615">
        <v>1613</v>
      </c>
      <c r="B1615" s="2" t="s">
        <v>1614</v>
      </c>
      <c r="C1615" s="2" t="s">
        <v>5723</v>
      </c>
      <c r="D1615">
        <v>1000</v>
      </c>
      <c r="E1615">
        <v>1015</v>
      </c>
      <c r="F1615" s="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8272</v>
      </c>
      <c r="O1615" s="6">
        <f t="shared" si="100"/>
        <v>1.0149999999999999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50" x14ac:dyDescent="0.3">
      <c r="A1616">
        <v>1614</v>
      </c>
      <c r="B1616" s="2" t="s">
        <v>1615</v>
      </c>
      <c r="C1616" s="2" t="s">
        <v>5724</v>
      </c>
      <c r="D1616">
        <v>5000</v>
      </c>
      <c r="E1616">
        <v>5135</v>
      </c>
      <c r="F1616" s="5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8272</v>
      </c>
      <c r="O1616" s="6">
        <f t="shared" si="100"/>
        <v>1.0269999999999999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50" x14ac:dyDescent="0.3">
      <c r="A1617">
        <v>1615</v>
      </c>
      <c r="B1617" s="2" t="s">
        <v>1616</v>
      </c>
      <c r="C1617" s="2" t="s">
        <v>5725</v>
      </c>
      <c r="D1617">
        <v>8000</v>
      </c>
      <c r="E1617">
        <v>9130</v>
      </c>
      <c r="F1617" s="5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8272</v>
      </c>
      <c r="O1617" s="6">
        <f t="shared" si="100"/>
        <v>1.1412500000000001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50" x14ac:dyDescent="0.3">
      <c r="A1618">
        <v>1616</v>
      </c>
      <c r="B1618" s="2" t="s">
        <v>1617</v>
      </c>
      <c r="C1618" s="2" t="s">
        <v>5726</v>
      </c>
      <c r="D1618">
        <v>10000</v>
      </c>
      <c r="E1618">
        <v>10420</v>
      </c>
      <c r="F1618" s="5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8272</v>
      </c>
      <c r="O1618" s="6">
        <f t="shared" si="100"/>
        <v>1.042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4" x14ac:dyDescent="0.3">
      <c r="A1619">
        <v>1617</v>
      </c>
      <c r="B1619" s="2" t="s">
        <v>1618</v>
      </c>
      <c r="C1619" s="2" t="s">
        <v>5727</v>
      </c>
      <c r="D1619">
        <v>7000</v>
      </c>
      <c r="E1619">
        <v>10210</v>
      </c>
      <c r="F1619" s="5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8272</v>
      </c>
      <c r="O1619" s="6">
        <f t="shared" si="100"/>
        <v>1.4585714285714286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4" x14ac:dyDescent="0.3">
      <c r="A1620">
        <v>1618</v>
      </c>
      <c r="B1620" s="2" t="s">
        <v>1619</v>
      </c>
      <c r="C1620" s="2" t="s">
        <v>5728</v>
      </c>
      <c r="D1620">
        <v>1500</v>
      </c>
      <c r="E1620">
        <v>1576</v>
      </c>
      <c r="F1620" s="5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8272</v>
      </c>
      <c r="O1620" s="6">
        <f t="shared" si="100"/>
        <v>1.0506666666666666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50" x14ac:dyDescent="0.3">
      <c r="A1621">
        <v>1619</v>
      </c>
      <c r="B1621" s="2" t="s">
        <v>1620</v>
      </c>
      <c r="C1621" s="2" t="s">
        <v>5729</v>
      </c>
      <c r="D1621">
        <v>1500</v>
      </c>
      <c r="E1621">
        <v>2000</v>
      </c>
      <c r="F1621" s="5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8272</v>
      </c>
      <c r="O1621" s="6">
        <f t="shared" si="100"/>
        <v>1.3333333333333333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4" x14ac:dyDescent="0.3">
      <c r="A1622">
        <v>1620</v>
      </c>
      <c r="B1622" s="2" t="s">
        <v>1621</v>
      </c>
      <c r="C1622" s="2" t="s">
        <v>5730</v>
      </c>
      <c r="D1622">
        <v>1000</v>
      </c>
      <c r="E1622">
        <v>1130</v>
      </c>
      <c r="F1622" s="5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8272</v>
      </c>
      <c r="O1622" s="6">
        <f t="shared" si="100"/>
        <v>1.1299999999999999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50" x14ac:dyDescent="0.3">
      <c r="A1623">
        <v>1621</v>
      </c>
      <c r="B1623" s="2" t="s">
        <v>1622</v>
      </c>
      <c r="C1623" s="2" t="s">
        <v>5731</v>
      </c>
      <c r="D1623">
        <v>5000</v>
      </c>
      <c r="E1623">
        <v>6060</v>
      </c>
      <c r="F1623" s="5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8272</v>
      </c>
      <c r="O1623" s="6">
        <f t="shared" si="100"/>
        <v>1.212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50" x14ac:dyDescent="0.3">
      <c r="A1624">
        <v>1622</v>
      </c>
      <c r="B1624" s="2" t="s">
        <v>1623</v>
      </c>
      <c r="C1624" s="2" t="s">
        <v>5732</v>
      </c>
      <c r="D1624">
        <v>6900</v>
      </c>
      <c r="E1624">
        <v>7019</v>
      </c>
      <c r="F1624" s="5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8272</v>
      </c>
      <c r="O1624" s="6">
        <f t="shared" si="100"/>
        <v>1.0172463768115942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50" x14ac:dyDescent="0.3">
      <c r="A1625">
        <v>1623</v>
      </c>
      <c r="B1625" s="2" t="s">
        <v>1624</v>
      </c>
      <c r="C1625" s="2" t="s">
        <v>5733</v>
      </c>
      <c r="D1625">
        <v>750</v>
      </c>
      <c r="E1625">
        <v>758</v>
      </c>
      <c r="F1625" s="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8272</v>
      </c>
      <c r="O1625" s="6">
        <f t="shared" si="100"/>
        <v>1.0106666666666666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4" x14ac:dyDescent="0.3">
      <c r="A1626">
        <v>1624</v>
      </c>
      <c r="B1626" s="2" t="s">
        <v>1625</v>
      </c>
      <c r="C1626" s="2" t="s">
        <v>5734</v>
      </c>
      <c r="D1626">
        <v>1000</v>
      </c>
      <c r="E1626">
        <v>1180</v>
      </c>
      <c r="F1626" s="5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8272</v>
      </c>
      <c r="O1626" s="6">
        <f t="shared" si="100"/>
        <v>1.18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0" x14ac:dyDescent="0.3">
      <c r="A1627">
        <v>1625</v>
      </c>
      <c r="B1627" s="2" t="s">
        <v>1626</v>
      </c>
      <c r="C1627" s="2" t="s">
        <v>5735</v>
      </c>
      <c r="D1627">
        <v>7500</v>
      </c>
      <c r="E1627">
        <v>11650</v>
      </c>
      <c r="F1627" s="5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8272</v>
      </c>
      <c r="O1627" s="6">
        <f t="shared" si="100"/>
        <v>1.5533333333333332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50" x14ac:dyDescent="0.3">
      <c r="A1628">
        <v>1626</v>
      </c>
      <c r="B1628" s="2" t="s">
        <v>1627</v>
      </c>
      <c r="C1628" s="2" t="s">
        <v>5736</v>
      </c>
      <c r="D1628">
        <v>8000</v>
      </c>
      <c r="E1628">
        <v>8095</v>
      </c>
      <c r="F1628" s="5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8272</v>
      </c>
      <c r="O1628" s="6">
        <f t="shared" si="100"/>
        <v>1.0118750000000001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50" x14ac:dyDescent="0.3">
      <c r="A1629">
        <v>1627</v>
      </c>
      <c r="B1629" s="2" t="s">
        <v>1628</v>
      </c>
      <c r="C1629" s="2" t="s">
        <v>5737</v>
      </c>
      <c r="D1629">
        <v>2000</v>
      </c>
      <c r="E1629">
        <v>2340</v>
      </c>
      <c r="F1629" s="5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8272</v>
      </c>
      <c r="O1629" s="6">
        <f t="shared" si="100"/>
        <v>1.17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4" x14ac:dyDescent="0.3">
      <c r="A1630">
        <v>1628</v>
      </c>
      <c r="B1630" s="2" t="s">
        <v>1629</v>
      </c>
      <c r="C1630" s="2" t="s">
        <v>5738</v>
      </c>
      <c r="D1630">
        <v>4000</v>
      </c>
      <c r="E1630">
        <v>4037</v>
      </c>
      <c r="F1630" s="5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8272</v>
      </c>
      <c r="O1630" s="6">
        <f t="shared" si="100"/>
        <v>1.00925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4" x14ac:dyDescent="0.3">
      <c r="A1631">
        <v>1629</v>
      </c>
      <c r="B1631" s="2" t="s">
        <v>1630</v>
      </c>
      <c r="C1631" s="2" t="s">
        <v>5739</v>
      </c>
      <c r="D1631">
        <v>6000</v>
      </c>
      <c r="E1631">
        <v>6220</v>
      </c>
      <c r="F1631" s="5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8272</v>
      </c>
      <c r="O1631" s="6">
        <f t="shared" si="100"/>
        <v>1.0366666666666666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50" x14ac:dyDescent="0.3">
      <c r="A1632">
        <v>1630</v>
      </c>
      <c r="B1632" s="2" t="s">
        <v>1631</v>
      </c>
      <c r="C1632" s="2" t="s">
        <v>5740</v>
      </c>
      <c r="D1632">
        <v>4000</v>
      </c>
      <c r="E1632">
        <v>10610</v>
      </c>
      <c r="F1632" s="5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8272</v>
      </c>
      <c r="O1632" s="6">
        <f t="shared" si="100"/>
        <v>2.6524999999999999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50" x14ac:dyDescent="0.3">
      <c r="A1633">
        <v>1631</v>
      </c>
      <c r="B1633" s="2" t="s">
        <v>1632</v>
      </c>
      <c r="C1633" s="2" t="s">
        <v>5741</v>
      </c>
      <c r="D1633">
        <v>10000</v>
      </c>
      <c r="E1633">
        <v>15591</v>
      </c>
      <c r="F1633" s="5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8272</v>
      </c>
      <c r="O1633" s="6">
        <f t="shared" si="100"/>
        <v>1.5590999999999999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50" x14ac:dyDescent="0.3">
      <c r="A1634">
        <v>1632</v>
      </c>
      <c r="B1634" s="2" t="s">
        <v>1633</v>
      </c>
      <c r="C1634" s="2" t="s">
        <v>5742</v>
      </c>
      <c r="D1634">
        <v>4000</v>
      </c>
      <c r="E1634">
        <v>4065</v>
      </c>
      <c r="F1634" s="5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8272</v>
      </c>
      <c r="O1634" s="6">
        <f t="shared" si="100"/>
        <v>1.0162500000000001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50" x14ac:dyDescent="0.3">
      <c r="A1635">
        <v>1633</v>
      </c>
      <c r="B1635" s="2" t="s">
        <v>1634</v>
      </c>
      <c r="C1635" s="2" t="s">
        <v>5743</v>
      </c>
      <c r="D1635">
        <v>10000</v>
      </c>
      <c r="E1635">
        <v>10000</v>
      </c>
      <c r="F1635" s="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8272</v>
      </c>
      <c r="O1635" s="6">
        <f t="shared" si="100"/>
        <v>1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4" x14ac:dyDescent="0.3">
      <c r="A1636">
        <v>1634</v>
      </c>
      <c r="B1636" s="2" t="s">
        <v>1635</v>
      </c>
      <c r="C1636" s="2" t="s">
        <v>5744</v>
      </c>
      <c r="D1636">
        <v>2000</v>
      </c>
      <c r="E1636">
        <v>2010</v>
      </c>
      <c r="F1636" s="5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8272</v>
      </c>
      <c r="O1636" s="6">
        <f t="shared" si="100"/>
        <v>1.0049999999999999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50" x14ac:dyDescent="0.3">
      <c r="A1637">
        <v>1635</v>
      </c>
      <c r="B1637" s="2" t="s">
        <v>1636</v>
      </c>
      <c r="C1637" s="2" t="s">
        <v>5745</v>
      </c>
      <c r="D1637">
        <v>2000</v>
      </c>
      <c r="E1637">
        <v>2506</v>
      </c>
      <c r="F1637" s="5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8272</v>
      </c>
      <c r="O1637" s="6">
        <f t="shared" si="100"/>
        <v>1.2529999999999999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50" x14ac:dyDescent="0.3">
      <c r="A1638">
        <v>1636</v>
      </c>
      <c r="B1638" s="2" t="s">
        <v>1637</v>
      </c>
      <c r="C1638" s="2" t="s">
        <v>5746</v>
      </c>
      <c r="D1638">
        <v>4500</v>
      </c>
      <c r="E1638">
        <v>4660</v>
      </c>
      <c r="F1638" s="5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8272</v>
      </c>
      <c r="O1638" s="6">
        <f t="shared" si="100"/>
        <v>1.0355555555555556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50" x14ac:dyDescent="0.3">
      <c r="A1639">
        <v>1637</v>
      </c>
      <c r="B1639" s="2" t="s">
        <v>1638</v>
      </c>
      <c r="C1639" s="2" t="s">
        <v>5747</v>
      </c>
      <c r="D1639">
        <v>500</v>
      </c>
      <c r="E1639">
        <v>519</v>
      </c>
      <c r="F1639" s="5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8272</v>
      </c>
      <c r="O1639" s="6">
        <f t="shared" si="100"/>
        <v>1.038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4" x14ac:dyDescent="0.3">
      <c r="A1640">
        <v>1638</v>
      </c>
      <c r="B1640" s="2" t="s">
        <v>1639</v>
      </c>
      <c r="C1640" s="2" t="s">
        <v>5748</v>
      </c>
      <c r="D1640">
        <v>1000</v>
      </c>
      <c r="E1640">
        <v>1050</v>
      </c>
      <c r="F1640" s="5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8272</v>
      </c>
      <c r="O1640" s="6">
        <f t="shared" si="100"/>
        <v>1.05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50" x14ac:dyDescent="0.3">
      <c r="A1641">
        <v>1639</v>
      </c>
      <c r="B1641" s="2" t="s">
        <v>1640</v>
      </c>
      <c r="C1641" s="2" t="s">
        <v>5749</v>
      </c>
      <c r="D1641">
        <v>1800</v>
      </c>
      <c r="E1641">
        <v>1800</v>
      </c>
      <c r="F1641" s="5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8272</v>
      </c>
      <c r="O1641" s="6">
        <f t="shared" si="100"/>
        <v>1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50" x14ac:dyDescent="0.3">
      <c r="A1642">
        <v>1640</v>
      </c>
      <c r="B1642" s="2" t="s">
        <v>1641</v>
      </c>
      <c r="C1642" s="2" t="s">
        <v>5750</v>
      </c>
      <c r="D1642">
        <v>400</v>
      </c>
      <c r="E1642">
        <v>679.44</v>
      </c>
      <c r="F1642" s="5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8272</v>
      </c>
      <c r="O1642" s="6">
        <f t="shared" si="100"/>
        <v>1.6986000000000001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4" x14ac:dyDescent="0.3">
      <c r="A1643">
        <v>1641</v>
      </c>
      <c r="B1643" s="2" t="s">
        <v>1642</v>
      </c>
      <c r="C1643" s="2" t="s">
        <v>5751</v>
      </c>
      <c r="D1643">
        <v>2500</v>
      </c>
      <c r="E1643">
        <v>2535</v>
      </c>
      <c r="F1643" s="5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8288</v>
      </c>
      <c r="O1643" s="6">
        <f t="shared" si="100"/>
        <v>1.014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50" x14ac:dyDescent="0.3">
      <c r="A1644">
        <v>1642</v>
      </c>
      <c r="B1644" s="2" t="s">
        <v>1643</v>
      </c>
      <c r="C1644" s="2" t="s">
        <v>5752</v>
      </c>
      <c r="D1644">
        <v>1200</v>
      </c>
      <c r="E1644">
        <v>1200</v>
      </c>
      <c r="F1644" s="5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8288</v>
      </c>
      <c r="O1644" s="6">
        <f t="shared" si="100"/>
        <v>1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4" x14ac:dyDescent="0.3">
      <c r="A1645">
        <v>1643</v>
      </c>
      <c r="B1645" s="2" t="s">
        <v>1644</v>
      </c>
      <c r="C1645" s="2" t="s">
        <v>5753</v>
      </c>
      <c r="D1645">
        <v>5000</v>
      </c>
      <c r="E1645">
        <v>6235</v>
      </c>
      <c r="F1645" s="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8288</v>
      </c>
      <c r="O1645" s="6">
        <f t="shared" si="100"/>
        <v>1.2470000000000001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50" x14ac:dyDescent="0.3">
      <c r="A1646">
        <v>1644</v>
      </c>
      <c r="B1646" s="2" t="s">
        <v>1645</v>
      </c>
      <c r="C1646" s="2" t="s">
        <v>5754</v>
      </c>
      <c r="D1646">
        <v>10000</v>
      </c>
      <c r="E1646">
        <v>10950</v>
      </c>
      <c r="F1646" s="5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8288</v>
      </c>
      <c r="O1646" s="6">
        <f t="shared" si="100"/>
        <v>1.095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50" x14ac:dyDescent="0.3">
      <c r="A1647">
        <v>1645</v>
      </c>
      <c r="B1647" s="2" t="s">
        <v>1646</v>
      </c>
      <c r="C1647" s="2" t="s">
        <v>5755</v>
      </c>
      <c r="D1647">
        <v>5000</v>
      </c>
      <c r="E1647">
        <v>5540</v>
      </c>
      <c r="F1647" s="5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8288</v>
      </c>
      <c r="O1647" s="6">
        <f t="shared" si="100"/>
        <v>1.1080000000000001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0" x14ac:dyDescent="0.3">
      <c r="A1648">
        <v>1646</v>
      </c>
      <c r="B1648" s="2" t="s">
        <v>1647</v>
      </c>
      <c r="C1648" s="2" t="s">
        <v>5756</v>
      </c>
      <c r="D1648">
        <v>2000</v>
      </c>
      <c r="E1648">
        <v>2204</v>
      </c>
      <c r="F1648" s="5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8288</v>
      </c>
      <c r="O1648" s="6">
        <f t="shared" si="100"/>
        <v>1.1020000000000001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50" x14ac:dyDescent="0.3">
      <c r="A1649">
        <v>1647</v>
      </c>
      <c r="B1649" s="2" t="s">
        <v>1648</v>
      </c>
      <c r="C1649" s="2" t="s">
        <v>5757</v>
      </c>
      <c r="D1649">
        <v>5000</v>
      </c>
      <c r="E1649">
        <v>5236</v>
      </c>
      <c r="F1649" s="5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8288</v>
      </c>
      <c r="O1649" s="6">
        <f t="shared" si="100"/>
        <v>1.0471999999999999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50" x14ac:dyDescent="0.3">
      <c r="A1650">
        <v>1648</v>
      </c>
      <c r="B1650" s="2" t="s">
        <v>1649</v>
      </c>
      <c r="C1650" s="2" t="s">
        <v>5758</v>
      </c>
      <c r="D1650">
        <v>2300</v>
      </c>
      <c r="E1650">
        <v>2881</v>
      </c>
      <c r="F1650" s="5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8288</v>
      </c>
      <c r="O1650" s="6">
        <f t="shared" si="100"/>
        <v>1.2526086956521738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50" x14ac:dyDescent="0.3">
      <c r="A1651">
        <v>1649</v>
      </c>
      <c r="B1651" s="2" t="s">
        <v>1650</v>
      </c>
      <c r="C1651" s="2" t="s">
        <v>5759</v>
      </c>
      <c r="D1651">
        <v>3800</v>
      </c>
      <c r="E1651">
        <v>3822.33</v>
      </c>
      <c r="F1651" s="5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8288</v>
      </c>
      <c r="O1651" s="6">
        <f t="shared" si="100"/>
        <v>1.0058763157894737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4" x14ac:dyDescent="0.3">
      <c r="A1652">
        <v>1650</v>
      </c>
      <c r="B1652" s="2" t="s">
        <v>1651</v>
      </c>
      <c r="C1652" s="2" t="s">
        <v>5760</v>
      </c>
      <c r="D1652">
        <v>2000</v>
      </c>
      <c r="E1652">
        <v>2831</v>
      </c>
      <c r="F1652" s="5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8288</v>
      </c>
      <c r="O1652" s="6">
        <f t="shared" si="100"/>
        <v>1.4155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50" x14ac:dyDescent="0.3">
      <c r="A1653">
        <v>1651</v>
      </c>
      <c r="B1653" s="2" t="s">
        <v>1652</v>
      </c>
      <c r="C1653" s="2" t="s">
        <v>5761</v>
      </c>
      <c r="D1653">
        <v>2000</v>
      </c>
      <c r="E1653">
        <v>2015</v>
      </c>
      <c r="F1653" s="5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8288</v>
      </c>
      <c r="O1653" s="6">
        <f t="shared" si="100"/>
        <v>1.0075000000000001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50" x14ac:dyDescent="0.3">
      <c r="A1654">
        <v>1652</v>
      </c>
      <c r="B1654" s="2" t="s">
        <v>1653</v>
      </c>
      <c r="C1654" s="2" t="s">
        <v>5762</v>
      </c>
      <c r="D1654">
        <v>4500</v>
      </c>
      <c r="E1654">
        <v>4530</v>
      </c>
      <c r="F1654" s="5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8288</v>
      </c>
      <c r="O1654" s="6">
        <f t="shared" si="100"/>
        <v>1.0066666666666666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50" x14ac:dyDescent="0.3">
      <c r="A1655">
        <v>1653</v>
      </c>
      <c r="B1655" s="2" t="s">
        <v>1654</v>
      </c>
      <c r="C1655" s="2" t="s">
        <v>5763</v>
      </c>
      <c r="D1655">
        <v>5000</v>
      </c>
      <c r="E1655">
        <v>8711.52</v>
      </c>
      <c r="F1655" s="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8288</v>
      </c>
      <c r="O1655" s="6">
        <f t="shared" si="100"/>
        <v>1.7423040000000001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50" x14ac:dyDescent="0.3">
      <c r="A1656">
        <v>1654</v>
      </c>
      <c r="B1656" s="2" t="s">
        <v>1655</v>
      </c>
      <c r="C1656" s="2" t="s">
        <v>5764</v>
      </c>
      <c r="D1656">
        <v>1100</v>
      </c>
      <c r="E1656">
        <v>1319</v>
      </c>
      <c r="F1656" s="5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8288</v>
      </c>
      <c r="O1656" s="6">
        <f t="shared" si="100"/>
        <v>1.199090909090909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4" x14ac:dyDescent="0.3">
      <c r="A1657">
        <v>1655</v>
      </c>
      <c r="B1657" s="2" t="s">
        <v>1656</v>
      </c>
      <c r="C1657" s="2" t="s">
        <v>5765</v>
      </c>
      <c r="D1657">
        <v>1500</v>
      </c>
      <c r="E1657">
        <v>2143</v>
      </c>
      <c r="F1657" s="5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8288</v>
      </c>
      <c r="O1657" s="6">
        <f t="shared" si="100"/>
        <v>1.4286666666666668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6" x14ac:dyDescent="0.3">
      <c r="A1658">
        <v>1656</v>
      </c>
      <c r="B1658" s="2" t="s">
        <v>1657</v>
      </c>
      <c r="C1658" s="2" t="s">
        <v>5766</v>
      </c>
      <c r="D1658">
        <v>7500</v>
      </c>
      <c r="E1658">
        <v>7525.12</v>
      </c>
      <c r="F1658" s="5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8288</v>
      </c>
      <c r="O1658" s="6">
        <f t="shared" si="100"/>
        <v>1.0033493333333334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50" x14ac:dyDescent="0.3">
      <c r="A1659">
        <v>1657</v>
      </c>
      <c r="B1659" s="2" t="s">
        <v>1658</v>
      </c>
      <c r="C1659" s="2" t="s">
        <v>5767</v>
      </c>
      <c r="D1659">
        <v>25000</v>
      </c>
      <c r="E1659">
        <v>26233.45</v>
      </c>
      <c r="F1659" s="5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8288</v>
      </c>
      <c r="O1659" s="6">
        <f t="shared" si="100"/>
        <v>1.0493380000000001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50" x14ac:dyDescent="0.3">
      <c r="A1660">
        <v>1658</v>
      </c>
      <c r="B1660" s="2" t="s">
        <v>1659</v>
      </c>
      <c r="C1660" s="2" t="s">
        <v>5768</v>
      </c>
      <c r="D1660">
        <v>6000</v>
      </c>
      <c r="E1660">
        <v>7934</v>
      </c>
      <c r="F1660" s="5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8288</v>
      </c>
      <c r="O1660" s="6">
        <f t="shared" si="100"/>
        <v>1.3223333333333334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50" x14ac:dyDescent="0.3">
      <c r="A1661">
        <v>1659</v>
      </c>
      <c r="B1661" s="2" t="s">
        <v>1660</v>
      </c>
      <c r="C1661" s="2" t="s">
        <v>5769</v>
      </c>
      <c r="D1661">
        <v>500</v>
      </c>
      <c r="E1661">
        <v>564</v>
      </c>
      <c r="F1661" s="5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8288</v>
      </c>
      <c r="O1661" s="6">
        <f t="shared" si="100"/>
        <v>1.1279999999999999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50" x14ac:dyDescent="0.3">
      <c r="A1662">
        <v>1660</v>
      </c>
      <c r="B1662" s="2" t="s">
        <v>1661</v>
      </c>
      <c r="C1662" s="2" t="s">
        <v>5770</v>
      </c>
      <c r="D1662">
        <v>80</v>
      </c>
      <c r="E1662">
        <v>1003</v>
      </c>
      <c r="F1662" s="5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8288</v>
      </c>
      <c r="O1662" s="6">
        <f t="shared" si="100"/>
        <v>12.5375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6" x14ac:dyDescent="0.3">
      <c r="A1663">
        <v>1661</v>
      </c>
      <c r="B1663" s="2" t="s">
        <v>1662</v>
      </c>
      <c r="C1663" s="2" t="s">
        <v>5771</v>
      </c>
      <c r="D1663">
        <v>7900</v>
      </c>
      <c r="E1663">
        <v>8098</v>
      </c>
      <c r="F1663" s="5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8288</v>
      </c>
      <c r="O1663" s="6">
        <f t="shared" si="100"/>
        <v>1.0250632911392406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50" x14ac:dyDescent="0.3">
      <c r="A1664">
        <v>1662</v>
      </c>
      <c r="B1664" s="2" t="s">
        <v>1663</v>
      </c>
      <c r="C1664" s="2" t="s">
        <v>5772</v>
      </c>
      <c r="D1664">
        <v>8000</v>
      </c>
      <c r="E1664">
        <v>8211</v>
      </c>
      <c r="F1664" s="5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8288</v>
      </c>
      <c r="O1664" s="6">
        <f t="shared" si="100"/>
        <v>1.026375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4" x14ac:dyDescent="0.3">
      <c r="A1665">
        <v>1663</v>
      </c>
      <c r="B1665" s="2" t="s">
        <v>1664</v>
      </c>
      <c r="C1665" s="2" t="s">
        <v>5773</v>
      </c>
      <c r="D1665">
        <v>1000</v>
      </c>
      <c r="E1665">
        <v>1080</v>
      </c>
      <c r="F1665" s="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8288</v>
      </c>
      <c r="O1665" s="6">
        <f t="shared" si="100"/>
        <v>1.08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50" x14ac:dyDescent="0.3">
      <c r="A1666">
        <v>1664</v>
      </c>
      <c r="B1666" s="2" t="s">
        <v>1665</v>
      </c>
      <c r="C1666" s="2" t="s">
        <v>5774</v>
      </c>
      <c r="D1666">
        <v>2500</v>
      </c>
      <c r="E1666">
        <v>3060.22</v>
      </c>
      <c r="F1666" s="5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8288</v>
      </c>
      <c r="O1666" s="6">
        <f t="shared" si="100"/>
        <v>1.2240879999999998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50" x14ac:dyDescent="0.3">
      <c r="A1667">
        <v>1665</v>
      </c>
      <c r="B1667" s="2" t="s">
        <v>1666</v>
      </c>
      <c r="C1667" s="2" t="s">
        <v>5775</v>
      </c>
      <c r="D1667">
        <v>3500</v>
      </c>
      <c r="E1667">
        <v>4181</v>
      </c>
      <c r="F1667" s="5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8288</v>
      </c>
      <c r="O1667" s="6">
        <f t="shared" ref="O1667:O1730" si="104">E1667/D1667</f>
        <v>1.1945714285714286</v>
      </c>
      <c r="P1667">
        <f t="shared" ref="P1667:P1730" si="105">IF(L1667=0, P1695, E1667/L1667)</f>
        <v>44.956989247311824</v>
      </c>
      <c r="Q1667" t="str">
        <f t="shared" ref="Q1667:Q1730" si="106">LEFT(N1667,FIND("/", N1667)-1)</f>
        <v>music</v>
      </c>
      <c r="R1667" t="str">
        <f t="shared" ref="R1667:R1730" si="107">RIGHT(N1667,LEN(N1667)-FIND("/",N1667)+0)</f>
        <v>pop</v>
      </c>
    </row>
    <row r="1668" spans="1:18" ht="50" x14ac:dyDescent="0.3">
      <c r="A1668">
        <v>1666</v>
      </c>
      <c r="B1668" s="2" t="s">
        <v>1667</v>
      </c>
      <c r="C1668" s="2" t="s">
        <v>5776</v>
      </c>
      <c r="D1668">
        <v>2500</v>
      </c>
      <c r="E1668">
        <v>4022</v>
      </c>
      <c r="F1668" s="5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8288</v>
      </c>
      <c r="O1668" s="6">
        <f t="shared" si="104"/>
        <v>1.6088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50" x14ac:dyDescent="0.3">
      <c r="A1669">
        <v>1667</v>
      </c>
      <c r="B1669" s="2" t="s">
        <v>1668</v>
      </c>
      <c r="C1669" s="2" t="s">
        <v>5777</v>
      </c>
      <c r="D1669">
        <v>3400</v>
      </c>
      <c r="E1669">
        <v>4313</v>
      </c>
      <c r="F1669" s="5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8288</v>
      </c>
      <c r="O1669" s="6">
        <f t="shared" si="104"/>
        <v>1.2685294117647059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50" x14ac:dyDescent="0.3">
      <c r="A1670">
        <v>1668</v>
      </c>
      <c r="B1670" s="2" t="s">
        <v>1669</v>
      </c>
      <c r="C1670" s="2" t="s">
        <v>5778</v>
      </c>
      <c r="D1670">
        <v>8000</v>
      </c>
      <c r="E1670">
        <v>8211</v>
      </c>
      <c r="F1670" s="5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8288</v>
      </c>
      <c r="O1670" s="6">
        <f t="shared" si="104"/>
        <v>1.026375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50" x14ac:dyDescent="0.3">
      <c r="A1671">
        <v>1669</v>
      </c>
      <c r="B1671" s="2" t="s">
        <v>1670</v>
      </c>
      <c r="C1671" s="2" t="s">
        <v>5779</v>
      </c>
      <c r="D1671">
        <v>2000</v>
      </c>
      <c r="E1671">
        <v>2795</v>
      </c>
      <c r="F1671" s="5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8288</v>
      </c>
      <c r="O1671" s="6">
        <f t="shared" si="104"/>
        <v>1.3975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6" x14ac:dyDescent="0.3">
      <c r="A1672">
        <v>1670</v>
      </c>
      <c r="B1672" s="2" t="s">
        <v>1671</v>
      </c>
      <c r="C1672" s="2" t="s">
        <v>5780</v>
      </c>
      <c r="D1672">
        <v>1000</v>
      </c>
      <c r="E1672">
        <v>1026</v>
      </c>
      <c r="F1672" s="5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8288</v>
      </c>
      <c r="O1672" s="6">
        <f t="shared" si="104"/>
        <v>1.026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4" x14ac:dyDescent="0.3">
      <c r="A1673">
        <v>1671</v>
      </c>
      <c r="B1673" s="2" t="s">
        <v>1672</v>
      </c>
      <c r="C1673" s="2" t="s">
        <v>5781</v>
      </c>
      <c r="D1673">
        <v>2000</v>
      </c>
      <c r="E1673">
        <v>2013.47</v>
      </c>
      <c r="F1673" s="5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8288</v>
      </c>
      <c r="O1673" s="6">
        <f t="shared" si="104"/>
        <v>1.0067349999999999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4" x14ac:dyDescent="0.3">
      <c r="A1674">
        <v>1672</v>
      </c>
      <c r="B1674" s="2" t="s">
        <v>1673</v>
      </c>
      <c r="C1674" s="2" t="s">
        <v>5782</v>
      </c>
      <c r="D1674">
        <v>1700</v>
      </c>
      <c r="E1674">
        <v>1920</v>
      </c>
      <c r="F1674" s="5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8288</v>
      </c>
      <c r="O1674" s="6">
        <f t="shared" si="104"/>
        <v>1.1294117647058823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50" x14ac:dyDescent="0.3">
      <c r="A1675">
        <v>1673</v>
      </c>
      <c r="B1675" s="2" t="s">
        <v>1674</v>
      </c>
      <c r="C1675" s="2" t="s">
        <v>5783</v>
      </c>
      <c r="D1675">
        <v>2100</v>
      </c>
      <c r="E1675">
        <v>2690</v>
      </c>
      <c r="F1675" s="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8288</v>
      </c>
      <c r="O1675" s="6">
        <f t="shared" si="104"/>
        <v>1.2809523809523808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50" x14ac:dyDescent="0.3">
      <c r="A1676">
        <v>1674</v>
      </c>
      <c r="B1676" s="2" t="s">
        <v>1675</v>
      </c>
      <c r="C1676" s="2" t="s">
        <v>5784</v>
      </c>
      <c r="D1676">
        <v>5000</v>
      </c>
      <c r="E1676">
        <v>10085</v>
      </c>
      <c r="F1676" s="5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8288</v>
      </c>
      <c r="O1676" s="6">
        <f t="shared" si="104"/>
        <v>2.0169999999999999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4" x14ac:dyDescent="0.3">
      <c r="A1677">
        <v>1675</v>
      </c>
      <c r="B1677" s="2" t="s">
        <v>1676</v>
      </c>
      <c r="C1677" s="2" t="s">
        <v>5785</v>
      </c>
      <c r="D1677">
        <v>1000</v>
      </c>
      <c r="E1677">
        <v>1374.16</v>
      </c>
      <c r="F1677" s="5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8288</v>
      </c>
      <c r="O1677" s="6">
        <f t="shared" si="104"/>
        <v>1.37416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4" x14ac:dyDescent="0.3">
      <c r="A1678">
        <v>1676</v>
      </c>
      <c r="B1678" s="2" t="s">
        <v>1677</v>
      </c>
      <c r="C1678" s="2" t="s">
        <v>5786</v>
      </c>
      <c r="D1678">
        <v>3000</v>
      </c>
      <c r="E1678">
        <v>3460</v>
      </c>
      <c r="F1678" s="5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8288</v>
      </c>
      <c r="O1678" s="6">
        <f t="shared" si="104"/>
        <v>1.1533333333333333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50" x14ac:dyDescent="0.3">
      <c r="A1679">
        <v>1677</v>
      </c>
      <c r="B1679" s="2" t="s">
        <v>1678</v>
      </c>
      <c r="C1679" s="2" t="s">
        <v>5787</v>
      </c>
      <c r="D1679">
        <v>6000</v>
      </c>
      <c r="E1679">
        <v>6700</v>
      </c>
      <c r="F1679" s="5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8288</v>
      </c>
      <c r="O1679" s="6">
        <f t="shared" si="104"/>
        <v>1.1166666666666667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4" x14ac:dyDescent="0.3">
      <c r="A1680">
        <v>1678</v>
      </c>
      <c r="B1680" s="2" t="s">
        <v>1679</v>
      </c>
      <c r="C1680" s="2" t="s">
        <v>5788</v>
      </c>
      <c r="D1680">
        <v>1500</v>
      </c>
      <c r="E1680">
        <v>1776</v>
      </c>
      <c r="F1680" s="5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8288</v>
      </c>
      <c r="O1680" s="6">
        <f t="shared" si="104"/>
        <v>1.1839999999999999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6" x14ac:dyDescent="0.3">
      <c r="A1681">
        <v>1679</v>
      </c>
      <c r="B1681" s="2" t="s">
        <v>1680</v>
      </c>
      <c r="C1681" s="2" t="s">
        <v>5789</v>
      </c>
      <c r="D1681">
        <v>2000</v>
      </c>
      <c r="E1681">
        <v>3500</v>
      </c>
      <c r="F1681" s="5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8288</v>
      </c>
      <c r="O1681" s="6">
        <f t="shared" si="104"/>
        <v>1.75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4" x14ac:dyDescent="0.3">
      <c r="A1682">
        <v>1680</v>
      </c>
      <c r="B1682" s="2" t="s">
        <v>1681</v>
      </c>
      <c r="C1682" s="2" t="s">
        <v>5790</v>
      </c>
      <c r="D1682">
        <v>1000</v>
      </c>
      <c r="E1682">
        <v>1175</v>
      </c>
      <c r="F1682" s="5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8288</v>
      </c>
      <c r="O1682" s="6">
        <f t="shared" si="104"/>
        <v>1.175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50" x14ac:dyDescent="0.3">
      <c r="A1683">
        <v>1681</v>
      </c>
      <c r="B1683" s="2" t="s">
        <v>1682</v>
      </c>
      <c r="C1683" s="2" t="s">
        <v>5791</v>
      </c>
      <c r="D1683">
        <v>65000</v>
      </c>
      <c r="E1683">
        <v>65924.38</v>
      </c>
      <c r="F1683" s="5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8289</v>
      </c>
      <c r="O1683" s="6">
        <f t="shared" si="104"/>
        <v>1.0142212307692309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4" x14ac:dyDescent="0.3">
      <c r="A1684">
        <v>1682</v>
      </c>
      <c r="B1684" s="2" t="s">
        <v>1683</v>
      </c>
      <c r="C1684" s="2" t="s">
        <v>5792</v>
      </c>
      <c r="D1684">
        <v>6000</v>
      </c>
      <c r="E1684">
        <v>0</v>
      </c>
      <c r="F1684" s="5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8289</v>
      </c>
      <c r="O1684" s="6">
        <f t="shared" si="104"/>
        <v>0</v>
      </c>
      <c r="P1684">
        <f t="shared" si="105"/>
        <v>34</v>
      </c>
      <c r="Q1684" t="str">
        <f t="shared" si="106"/>
        <v>music</v>
      </c>
      <c r="R1684" t="str">
        <f t="shared" si="107"/>
        <v>faith</v>
      </c>
    </row>
    <row r="1685" spans="1:18" ht="50" x14ac:dyDescent="0.3">
      <c r="A1685">
        <v>1683</v>
      </c>
      <c r="B1685" s="2" t="s">
        <v>1684</v>
      </c>
      <c r="C1685" s="2" t="s">
        <v>5793</v>
      </c>
      <c r="D1685">
        <v>3500</v>
      </c>
      <c r="E1685">
        <v>760</v>
      </c>
      <c r="F1685" s="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8289</v>
      </c>
      <c r="O1685" s="6">
        <f t="shared" si="104"/>
        <v>0.21714285714285714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4" x14ac:dyDescent="0.3">
      <c r="A1686">
        <v>1684</v>
      </c>
      <c r="B1686" s="2" t="s">
        <v>1685</v>
      </c>
      <c r="C1686" s="2" t="s">
        <v>5794</v>
      </c>
      <c r="D1686">
        <v>8000</v>
      </c>
      <c r="E1686">
        <v>8730</v>
      </c>
      <c r="F1686" s="5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8289</v>
      </c>
      <c r="O1686" s="6">
        <f t="shared" si="104"/>
        <v>1.0912500000000001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50" x14ac:dyDescent="0.3">
      <c r="A1687">
        <v>1685</v>
      </c>
      <c r="B1687" s="2" t="s">
        <v>1686</v>
      </c>
      <c r="C1687" s="2" t="s">
        <v>5795</v>
      </c>
      <c r="D1687">
        <v>350</v>
      </c>
      <c r="E1687">
        <v>360</v>
      </c>
      <c r="F1687" s="5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8289</v>
      </c>
      <c r="O1687" s="6">
        <f t="shared" si="104"/>
        <v>1.0285714285714285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50" x14ac:dyDescent="0.3">
      <c r="A1688">
        <v>1686</v>
      </c>
      <c r="B1688" s="2" t="s">
        <v>1687</v>
      </c>
      <c r="C1688" s="2" t="s">
        <v>5796</v>
      </c>
      <c r="D1688">
        <v>5000</v>
      </c>
      <c r="E1688">
        <v>18</v>
      </c>
      <c r="F1688" s="5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8289</v>
      </c>
      <c r="O1688" s="6">
        <f t="shared" si="104"/>
        <v>3.5999999999999999E-3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50" x14ac:dyDescent="0.3">
      <c r="A1689">
        <v>1687</v>
      </c>
      <c r="B1689" s="2" t="s">
        <v>1688</v>
      </c>
      <c r="C1689" s="2" t="s">
        <v>5797</v>
      </c>
      <c r="D1689">
        <v>10000</v>
      </c>
      <c r="E1689">
        <v>3125</v>
      </c>
      <c r="F1689" s="5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8289</v>
      </c>
      <c r="O1689" s="6">
        <f t="shared" si="104"/>
        <v>0.3125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6" x14ac:dyDescent="0.3">
      <c r="A1690">
        <v>1688</v>
      </c>
      <c r="B1690" s="2" t="s">
        <v>1689</v>
      </c>
      <c r="C1690" s="2" t="s">
        <v>5798</v>
      </c>
      <c r="D1690">
        <v>4000</v>
      </c>
      <c r="E1690">
        <v>1772</v>
      </c>
      <c r="F1690" s="5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8289</v>
      </c>
      <c r="O1690" s="6">
        <f t="shared" si="104"/>
        <v>0.443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x14ac:dyDescent="0.3">
      <c r="A1691">
        <v>1689</v>
      </c>
      <c r="B1691" s="2" t="s">
        <v>1690</v>
      </c>
      <c r="C1691" s="2" t="s">
        <v>5799</v>
      </c>
      <c r="D1691">
        <v>2400</v>
      </c>
      <c r="E1691">
        <v>2400</v>
      </c>
      <c r="F1691" s="5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8289</v>
      </c>
      <c r="O1691" s="6">
        <f t="shared" si="104"/>
        <v>1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50" x14ac:dyDescent="0.3">
      <c r="A1692">
        <v>1690</v>
      </c>
      <c r="B1692" s="2" t="s">
        <v>1691</v>
      </c>
      <c r="C1692" s="2" t="s">
        <v>5800</v>
      </c>
      <c r="D1692">
        <v>2500</v>
      </c>
      <c r="E1692">
        <v>635</v>
      </c>
      <c r="F1692" s="5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8289</v>
      </c>
      <c r="O1692" s="6">
        <f t="shared" si="104"/>
        <v>0.254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50" x14ac:dyDescent="0.3">
      <c r="A1693">
        <v>1691</v>
      </c>
      <c r="B1693" s="2" t="s">
        <v>1692</v>
      </c>
      <c r="C1693" s="2" t="s">
        <v>5801</v>
      </c>
      <c r="D1693">
        <v>30000</v>
      </c>
      <c r="E1693">
        <v>10042</v>
      </c>
      <c r="F1693" s="5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8289</v>
      </c>
      <c r="O1693" s="6">
        <f t="shared" si="104"/>
        <v>0.33473333333333333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50" x14ac:dyDescent="0.3">
      <c r="A1694">
        <v>1692</v>
      </c>
      <c r="B1694" s="2" t="s">
        <v>1693</v>
      </c>
      <c r="C1694" s="2" t="s">
        <v>5802</v>
      </c>
      <c r="D1694">
        <v>5000</v>
      </c>
      <c r="E1694">
        <v>2390</v>
      </c>
      <c r="F1694" s="5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8289</v>
      </c>
      <c r="O1694" s="6">
        <f t="shared" si="104"/>
        <v>0.47799999999999998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50" x14ac:dyDescent="0.3">
      <c r="A1695">
        <v>1693</v>
      </c>
      <c r="B1695" s="2" t="s">
        <v>1694</v>
      </c>
      <c r="C1695" s="2" t="s">
        <v>5803</v>
      </c>
      <c r="D1695">
        <v>3000</v>
      </c>
      <c r="E1695">
        <v>280</v>
      </c>
      <c r="F1695" s="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8289</v>
      </c>
      <c r="O1695" s="6">
        <f t="shared" si="104"/>
        <v>9.3333333333333338E-2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50" x14ac:dyDescent="0.3">
      <c r="A1696">
        <v>1694</v>
      </c>
      <c r="B1696" s="2" t="s">
        <v>1695</v>
      </c>
      <c r="C1696" s="2" t="s">
        <v>5804</v>
      </c>
      <c r="D1696">
        <v>10000</v>
      </c>
      <c r="E1696">
        <v>5</v>
      </c>
      <c r="F1696" s="5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8289</v>
      </c>
      <c r="O1696" s="6">
        <f t="shared" si="104"/>
        <v>5.0000000000000001E-4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0" x14ac:dyDescent="0.3">
      <c r="A1697">
        <v>1695</v>
      </c>
      <c r="B1697" s="2" t="s">
        <v>1696</v>
      </c>
      <c r="C1697" s="2" t="s">
        <v>5805</v>
      </c>
      <c r="D1697">
        <v>12000</v>
      </c>
      <c r="E1697">
        <v>1405</v>
      </c>
      <c r="F1697" s="5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8289</v>
      </c>
      <c r="O1697" s="6">
        <f t="shared" si="104"/>
        <v>0.11708333333333333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50" x14ac:dyDescent="0.3">
      <c r="A1698">
        <v>1696</v>
      </c>
      <c r="B1698" s="2" t="s">
        <v>1697</v>
      </c>
      <c r="C1698" s="2" t="s">
        <v>5806</v>
      </c>
      <c r="D1698">
        <v>300000</v>
      </c>
      <c r="E1698">
        <v>0</v>
      </c>
      <c r="F1698" s="5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8289</v>
      </c>
      <c r="O1698" s="6">
        <f t="shared" si="104"/>
        <v>0</v>
      </c>
      <c r="P1698">
        <f t="shared" si="105"/>
        <v>8.75</v>
      </c>
      <c r="Q1698" t="str">
        <f t="shared" si="106"/>
        <v>music</v>
      </c>
      <c r="R1698" t="str">
        <f t="shared" si="107"/>
        <v>faith</v>
      </c>
    </row>
    <row r="1699" spans="1:18" ht="50" x14ac:dyDescent="0.3">
      <c r="A1699">
        <v>1697</v>
      </c>
      <c r="B1699" s="2" t="s">
        <v>1698</v>
      </c>
      <c r="C1699" s="2" t="s">
        <v>5807</v>
      </c>
      <c r="D1699">
        <v>12500</v>
      </c>
      <c r="E1699">
        <v>2526</v>
      </c>
      <c r="F1699" s="5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8289</v>
      </c>
      <c r="O1699" s="6">
        <f t="shared" si="104"/>
        <v>0.20208000000000001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2" x14ac:dyDescent="0.3">
      <c r="A1700">
        <v>1698</v>
      </c>
      <c r="B1700" s="2" t="s">
        <v>1699</v>
      </c>
      <c r="C1700" s="2" t="s">
        <v>5808</v>
      </c>
      <c r="D1700">
        <v>125000</v>
      </c>
      <c r="E1700">
        <v>0</v>
      </c>
      <c r="F1700" s="5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8289</v>
      </c>
      <c r="O1700" s="6">
        <f t="shared" si="104"/>
        <v>0</v>
      </c>
      <c r="P1700">
        <f t="shared" si="105"/>
        <v>137.25</v>
      </c>
      <c r="Q1700" t="str">
        <f t="shared" si="106"/>
        <v>music</v>
      </c>
      <c r="R1700" t="str">
        <f t="shared" si="107"/>
        <v>faith</v>
      </c>
    </row>
    <row r="1701" spans="1:18" ht="50" x14ac:dyDescent="0.3">
      <c r="A1701">
        <v>1699</v>
      </c>
      <c r="B1701" s="2" t="s">
        <v>1700</v>
      </c>
      <c r="C1701" s="2" t="s">
        <v>5809</v>
      </c>
      <c r="D1701">
        <v>5105</v>
      </c>
      <c r="E1701">
        <v>216</v>
      </c>
      <c r="F1701" s="5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8289</v>
      </c>
      <c r="O1701" s="6">
        <f t="shared" si="104"/>
        <v>4.2311459353574929E-2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50" x14ac:dyDescent="0.3">
      <c r="A1702">
        <v>1700</v>
      </c>
      <c r="B1702" s="2" t="s">
        <v>1701</v>
      </c>
      <c r="C1702" s="2" t="s">
        <v>5810</v>
      </c>
      <c r="D1702">
        <v>20000</v>
      </c>
      <c r="E1702">
        <v>5212</v>
      </c>
      <c r="F1702" s="5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8289</v>
      </c>
      <c r="O1702" s="6">
        <f t="shared" si="104"/>
        <v>0.2606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50" x14ac:dyDescent="0.3">
      <c r="A1703">
        <v>1701</v>
      </c>
      <c r="B1703" s="2" t="s">
        <v>1702</v>
      </c>
      <c r="C1703" s="2" t="s">
        <v>5811</v>
      </c>
      <c r="D1703">
        <v>5050</v>
      </c>
      <c r="E1703">
        <v>10</v>
      </c>
      <c r="F1703" s="5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8289</v>
      </c>
      <c r="O1703" s="6">
        <f t="shared" si="104"/>
        <v>1.9801980198019802E-3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x14ac:dyDescent="0.3">
      <c r="A1704">
        <v>1702</v>
      </c>
      <c r="B1704" s="2" t="s">
        <v>1703</v>
      </c>
      <c r="C1704" s="2" t="s">
        <v>5812</v>
      </c>
      <c r="D1704">
        <v>16500</v>
      </c>
      <c r="E1704">
        <v>1</v>
      </c>
      <c r="F1704" s="5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8289</v>
      </c>
      <c r="O1704" s="6">
        <f t="shared" si="104"/>
        <v>6.0606060606060605E-5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50" x14ac:dyDescent="0.3">
      <c r="A1705">
        <v>1703</v>
      </c>
      <c r="B1705" s="2" t="s">
        <v>1704</v>
      </c>
      <c r="C1705" s="2" t="s">
        <v>5813</v>
      </c>
      <c r="D1705">
        <v>5000</v>
      </c>
      <c r="E1705">
        <v>51</v>
      </c>
      <c r="F1705" s="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8289</v>
      </c>
      <c r="O1705" s="6">
        <f t="shared" si="104"/>
        <v>1.0200000000000001E-2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4" x14ac:dyDescent="0.3">
      <c r="A1706">
        <v>1704</v>
      </c>
      <c r="B1706" s="2" t="s">
        <v>1705</v>
      </c>
      <c r="C1706" s="2" t="s">
        <v>5814</v>
      </c>
      <c r="D1706">
        <v>2000</v>
      </c>
      <c r="E1706">
        <v>1302</v>
      </c>
      <c r="F1706" s="5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8289</v>
      </c>
      <c r="O1706" s="6">
        <f t="shared" si="104"/>
        <v>0.65100000000000002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50" x14ac:dyDescent="0.3">
      <c r="A1707">
        <v>1705</v>
      </c>
      <c r="B1707" s="2" t="s">
        <v>1706</v>
      </c>
      <c r="C1707" s="2" t="s">
        <v>5815</v>
      </c>
      <c r="D1707">
        <v>2000</v>
      </c>
      <c r="E1707">
        <v>0</v>
      </c>
      <c r="F1707" s="5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8289</v>
      </c>
      <c r="O1707" s="6">
        <f t="shared" si="104"/>
        <v>0</v>
      </c>
      <c r="P1707">
        <f t="shared" si="105"/>
        <v>51.666666666666664</v>
      </c>
      <c r="Q1707" t="str">
        <f t="shared" si="106"/>
        <v>music</v>
      </c>
      <c r="R1707" t="str">
        <f t="shared" si="107"/>
        <v>faith</v>
      </c>
    </row>
    <row r="1708" spans="1:18" ht="50" x14ac:dyDescent="0.3">
      <c r="A1708">
        <v>1706</v>
      </c>
      <c r="B1708" s="2" t="s">
        <v>1707</v>
      </c>
      <c r="C1708" s="2" t="s">
        <v>5816</v>
      </c>
      <c r="D1708">
        <v>5500</v>
      </c>
      <c r="E1708">
        <v>0</v>
      </c>
      <c r="F1708" s="5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8289</v>
      </c>
      <c r="O1708" s="6">
        <f t="shared" si="104"/>
        <v>0</v>
      </c>
      <c r="P1708">
        <f t="shared" si="105"/>
        <v>1</v>
      </c>
      <c r="Q1708" t="str">
        <f t="shared" si="106"/>
        <v>music</v>
      </c>
      <c r="R1708" t="str">
        <f t="shared" si="107"/>
        <v>faith</v>
      </c>
    </row>
    <row r="1709" spans="1:18" ht="50" x14ac:dyDescent="0.3">
      <c r="A1709">
        <v>1707</v>
      </c>
      <c r="B1709" s="2" t="s">
        <v>1708</v>
      </c>
      <c r="C1709" s="2" t="s">
        <v>5817</v>
      </c>
      <c r="D1709">
        <v>5000</v>
      </c>
      <c r="E1709">
        <v>487</v>
      </c>
      <c r="F1709" s="5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8289</v>
      </c>
      <c r="O1709" s="6">
        <f t="shared" si="104"/>
        <v>9.74E-2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50" x14ac:dyDescent="0.3">
      <c r="A1710">
        <v>1708</v>
      </c>
      <c r="B1710" s="2" t="s">
        <v>1709</v>
      </c>
      <c r="C1710" s="2" t="s">
        <v>5818</v>
      </c>
      <c r="D1710">
        <v>7000</v>
      </c>
      <c r="E1710">
        <v>0</v>
      </c>
      <c r="F1710" s="5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8289</v>
      </c>
      <c r="O1710" s="6">
        <f t="shared" si="104"/>
        <v>0</v>
      </c>
      <c r="P1710">
        <f t="shared" si="105"/>
        <v>22</v>
      </c>
      <c r="Q1710" t="str">
        <f t="shared" si="106"/>
        <v>music</v>
      </c>
      <c r="R1710" t="str">
        <f t="shared" si="107"/>
        <v>faith</v>
      </c>
    </row>
    <row r="1711" spans="1:18" ht="50" x14ac:dyDescent="0.3">
      <c r="A1711">
        <v>1709</v>
      </c>
      <c r="B1711" s="2" t="s">
        <v>1710</v>
      </c>
      <c r="C1711" s="2" t="s">
        <v>5819</v>
      </c>
      <c r="D1711">
        <v>1750</v>
      </c>
      <c r="E1711">
        <v>85</v>
      </c>
      <c r="F1711" s="5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8289</v>
      </c>
      <c r="O1711" s="6">
        <f t="shared" si="104"/>
        <v>4.8571428571428571E-2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4" x14ac:dyDescent="0.3">
      <c r="A1712">
        <v>1710</v>
      </c>
      <c r="B1712" s="2" t="s">
        <v>1711</v>
      </c>
      <c r="C1712" s="2" t="s">
        <v>5820</v>
      </c>
      <c r="D1712">
        <v>5000</v>
      </c>
      <c r="E1712">
        <v>34</v>
      </c>
      <c r="F1712" s="5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8289</v>
      </c>
      <c r="O1712" s="6">
        <f t="shared" si="104"/>
        <v>6.7999999999999996E-3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50" x14ac:dyDescent="0.3">
      <c r="A1713">
        <v>1711</v>
      </c>
      <c r="B1713" s="2" t="s">
        <v>1712</v>
      </c>
      <c r="C1713" s="2" t="s">
        <v>5821</v>
      </c>
      <c r="D1713">
        <v>10000</v>
      </c>
      <c r="E1713">
        <v>1050</v>
      </c>
      <c r="F1713" s="5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8289</v>
      </c>
      <c r="O1713" s="6">
        <f t="shared" si="104"/>
        <v>0.105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0" x14ac:dyDescent="0.3">
      <c r="A1714">
        <v>1712</v>
      </c>
      <c r="B1714" s="2" t="s">
        <v>1713</v>
      </c>
      <c r="C1714" s="2" t="s">
        <v>5822</v>
      </c>
      <c r="D1714">
        <v>5000</v>
      </c>
      <c r="E1714">
        <v>0</v>
      </c>
      <c r="F1714" s="5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8289</v>
      </c>
      <c r="O1714" s="6">
        <f t="shared" si="104"/>
        <v>0</v>
      </c>
      <c r="P1714">
        <f t="shared" si="105"/>
        <v>12.466666666666667</v>
      </c>
      <c r="Q1714" t="str">
        <f t="shared" si="106"/>
        <v>music</v>
      </c>
      <c r="R1714" t="str">
        <f t="shared" si="107"/>
        <v>faith</v>
      </c>
    </row>
    <row r="1715" spans="1:18" ht="50" x14ac:dyDescent="0.3">
      <c r="A1715">
        <v>1713</v>
      </c>
      <c r="B1715" s="2" t="s">
        <v>1714</v>
      </c>
      <c r="C1715" s="2" t="s">
        <v>5823</v>
      </c>
      <c r="D1715">
        <v>3000</v>
      </c>
      <c r="E1715">
        <v>50</v>
      </c>
      <c r="F1715" s="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8289</v>
      </c>
      <c r="O1715" s="6">
        <f t="shared" si="104"/>
        <v>1.6666666666666666E-2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50" x14ac:dyDescent="0.3">
      <c r="A1716">
        <v>1714</v>
      </c>
      <c r="B1716" s="2" t="s">
        <v>1715</v>
      </c>
      <c r="C1716" s="2" t="s">
        <v>5824</v>
      </c>
      <c r="D1716">
        <v>25000</v>
      </c>
      <c r="E1716">
        <v>1967</v>
      </c>
      <c r="F1716" s="5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8289</v>
      </c>
      <c r="O1716" s="6">
        <f t="shared" si="104"/>
        <v>7.868E-2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50" x14ac:dyDescent="0.3">
      <c r="A1717">
        <v>1715</v>
      </c>
      <c r="B1717" s="2" t="s">
        <v>1716</v>
      </c>
      <c r="C1717" s="2" t="s">
        <v>5825</v>
      </c>
      <c r="D1717">
        <v>5000</v>
      </c>
      <c r="E1717">
        <v>11</v>
      </c>
      <c r="F1717" s="5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8289</v>
      </c>
      <c r="O1717" s="6">
        <f t="shared" si="104"/>
        <v>2.2000000000000001E-3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50" x14ac:dyDescent="0.3">
      <c r="A1718">
        <v>1716</v>
      </c>
      <c r="B1718" s="2" t="s">
        <v>1717</v>
      </c>
      <c r="C1718" s="2" t="s">
        <v>5826</v>
      </c>
      <c r="D1718">
        <v>2000</v>
      </c>
      <c r="E1718">
        <v>150</v>
      </c>
      <c r="F1718" s="5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8289</v>
      </c>
      <c r="O1718" s="6">
        <f t="shared" si="104"/>
        <v>7.4999999999999997E-2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50" x14ac:dyDescent="0.3">
      <c r="A1719">
        <v>1717</v>
      </c>
      <c r="B1719" s="2" t="s">
        <v>1718</v>
      </c>
      <c r="C1719" s="2" t="s">
        <v>5827</v>
      </c>
      <c r="D1719">
        <v>3265</v>
      </c>
      <c r="E1719">
        <v>1395</v>
      </c>
      <c r="F1719" s="5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8289</v>
      </c>
      <c r="O1719" s="6">
        <f t="shared" si="104"/>
        <v>0.42725880551301687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2" t="s">
        <v>1719</v>
      </c>
      <c r="C1720" s="2" t="s">
        <v>5828</v>
      </c>
      <c r="D1720">
        <v>35000</v>
      </c>
      <c r="E1720">
        <v>75</v>
      </c>
      <c r="F1720" s="5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8289</v>
      </c>
      <c r="O1720" s="6">
        <f t="shared" si="104"/>
        <v>2.142857142857143E-3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50" x14ac:dyDescent="0.3">
      <c r="A1721">
        <v>1719</v>
      </c>
      <c r="B1721" s="2" t="s">
        <v>1720</v>
      </c>
      <c r="C1721" s="2" t="s">
        <v>5829</v>
      </c>
      <c r="D1721">
        <v>4000</v>
      </c>
      <c r="E1721">
        <v>35</v>
      </c>
      <c r="F1721" s="5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8289</v>
      </c>
      <c r="O1721" s="6">
        <f t="shared" si="104"/>
        <v>8.7500000000000008E-3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50" x14ac:dyDescent="0.3">
      <c r="A1722">
        <v>1720</v>
      </c>
      <c r="B1722" s="2" t="s">
        <v>1721</v>
      </c>
      <c r="C1722" s="2" t="s">
        <v>5830</v>
      </c>
      <c r="D1722">
        <v>4000</v>
      </c>
      <c r="E1722">
        <v>225</v>
      </c>
      <c r="F1722" s="5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8289</v>
      </c>
      <c r="O1722" s="6">
        <f t="shared" si="104"/>
        <v>5.6250000000000001E-2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50" x14ac:dyDescent="0.3">
      <c r="A1723">
        <v>1721</v>
      </c>
      <c r="B1723" s="2" t="s">
        <v>1722</v>
      </c>
      <c r="C1723" s="2" t="s">
        <v>5831</v>
      </c>
      <c r="D1723">
        <v>5000</v>
      </c>
      <c r="E1723">
        <v>0</v>
      </c>
      <c r="F1723" s="5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8289</v>
      </c>
      <c r="O1723" s="6">
        <f t="shared" si="104"/>
        <v>0</v>
      </c>
      <c r="P1723">
        <f t="shared" si="105"/>
        <v>94.736641221374043</v>
      </c>
      <c r="Q1723" t="str">
        <f t="shared" si="106"/>
        <v>music</v>
      </c>
      <c r="R1723" t="str">
        <f t="shared" si="107"/>
        <v>faith</v>
      </c>
    </row>
    <row r="1724" spans="1:18" ht="50" x14ac:dyDescent="0.3">
      <c r="A1724">
        <v>1722</v>
      </c>
      <c r="B1724" s="2" t="s">
        <v>1723</v>
      </c>
      <c r="C1724" s="2" t="s">
        <v>5832</v>
      </c>
      <c r="D1724">
        <v>2880</v>
      </c>
      <c r="E1724">
        <v>1</v>
      </c>
      <c r="F1724" s="5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8289</v>
      </c>
      <c r="O1724" s="6">
        <f t="shared" si="104"/>
        <v>3.4722222222222224E-4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0" x14ac:dyDescent="0.3">
      <c r="A1725">
        <v>1723</v>
      </c>
      <c r="B1725" s="2" t="s">
        <v>1724</v>
      </c>
      <c r="C1725" s="2" t="s">
        <v>5833</v>
      </c>
      <c r="D1725">
        <v>10000</v>
      </c>
      <c r="E1725">
        <v>650</v>
      </c>
      <c r="F1725" s="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8289</v>
      </c>
      <c r="O1725" s="6">
        <f t="shared" si="104"/>
        <v>6.5000000000000002E-2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50" x14ac:dyDescent="0.3">
      <c r="A1726">
        <v>1724</v>
      </c>
      <c r="B1726" s="2" t="s">
        <v>1725</v>
      </c>
      <c r="C1726" s="2" t="s">
        <v>5834</v>
      </c>
      <c r="D1726">
        <v>6000</v>
      </c>
      <c r="E1726">
        <v>35</v>
      </c>
      <c r="F1726" s="5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8289</v>
      </c>
      <c r="O1726" s="6">
        <f t="shared" si="104"/>
        <v>5.8333333333333336E-3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50" x14ac:dyDescent="0.3">
      <c r="A1727">
        <v>1725</v>
      </c>
      <c r="B1727" s="2" t="s">
        <v>1726</v>
      </c>
      <c r="C1727" s="2" t="s">
        <v>5835</v>
      </c>
      <c r="D1727">
        <v>5500</v>
      </c>
      <c r="E1727">
        <v>560</v>
      </c>
      <c r="F1727" s="5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8289</v>
      </c>
      <c r="O1727" s="6">
        <f t="shared" si="104"/>
        <v>0.10181818181818182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4" x14ac:dyDescent="0.3">
      <c r="A1728">
        <v>1726</v>
      </c>
      <c r="B1728" s="2" t="s">
        <v>1727</v>
      </c>
      <c r="C1728" s="2" t="s">
        <v>5836</v>
      </c>
      <c r="D1728">
        <v>6500</v>
      </c>
      <c r="E1728">
        <v>2196</v>
      </c>
      <c r="F1728" s="5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8289</v>
      </c>
      <c r="O1728" s="6">
        <f t="shared" si="104"/>
        <v>0.33784615384615385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50" x14ac:dyDescent="0.3">
      <c r="A1729">
        <v>1727</v>
      </c>
      <c r="B1729" s="2" t="s">
        <v>1728</v>
      </c>
      <c r="C1729" s="2" t="s">
        <v>5837</v>
      </c>
      <c r="D1729">
        <v>3000</v>
      </c>
      <c r="E1729">
        <v>1</v>
      </c>
      <c r="F1729" s="5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8289</v>
      </c>
      <c r="O1729" s="6">
        <f t="shared" si="104"/>
        <v>3.3333333333333332E-4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50" x14ac:dyDescent="0.3">
      <c r="A1730">
        <v>1728</v>
      </c>
      <c r="B1730" s="2" t="s">
        <v>1729</v>
      </c>
      <c r="C1730" s="2" t="s">
        <v>5838</v>
      </c>
      <c r="D1730">
        <v>1250</v>
      </c>
      <c r="E1730">
        <v>855</v>
      </c>
      <c r="F1730" s="5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8289</v>
      </c>
      <c r="O1730" s="6">
        <f t="shared" si="104"/>
        <v>0.68400000000000005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50" x14ac:dyDescent="0.3">
      <c r="A1731">
        <v>1729</v>
      </c>
      <c r="B1731" s="2" t="s">
        <v>1730</v>
      </c>
      <c r="C1731" s="2" t="s">
        <v>5839</v>
      </c>
      <c r="D1731">
        <v>10000</v>
      </c>
      <c r="E1731">
        <v>0</v>
      </c>
      <c r="F1731" s="5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8289</v>
      </c>
      <c r="O1731" s="6">
        <f t="shared" ref="O1731:O1794" si="108">E1731/D1731</f>
        <v>0</v>
      </c>
      <c r="P1731">
        <f t="shared" ref="P1731:P1794" si="109">IF(L1731=0, P1759, E1731/L1731)</f>
        <v>414.28571428571428</v>
      </c>
      <c r="Q1731" t="str">
        <f t="shared" ref="Q1731:Q1794" si="110">LEFT(N1731,FIND("/", N1731)-1)</f>
        <v>music</v>
      </c>
      <c r="R1731" t="str">
        <f t="shared" ref="R1731:R1794" si="111">RIGHT(N1731,LEN(N1731)-FIND("/",N1731)+0)</f>
        <v>faith</v>
      </c>
    </row>
    <row r="1732" spans="1:18" ht="50" x14ac:dyDescent="0.3">
      <c r="A1732">
        <v>1730</v>
      </c>
      <c r="B1732" s="2" t="s">
        <v>1731</v>
      </c>
      <c r="C1732" s="2" t="s">
        <v>5840</v>
      </c>
      <c r="D1732">
        <v>3000</v>
      </c>
      <c r="E1732">
        <v>0</v>
      </c>
      <c r="F1732" s="5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8289</v>
      </c>
      <c r="O1732" s="6">
        <f t="shared" si="108"/>
        <v>0</v>
      </c>
      <c r="P1732">
        <f t="shared" si="109"/>
        <v>42.481481481481481</v>
      </c>
      <c r="Q1732" t="str">
        <f t="shared" si="110"/>
        <v>music</v>
      </c>
      <c r="R1732" t="str">
        <f t="shared" si="111"/>
        <v>faith</v>
      </c>
    </row>
    <row r="1733" spans="1:18" ht="34" x14ac:dyDescent="0.3">
      <c r="A1733">
        <v>1731</v>
      </c>
      <c r="B1733" s="2" t="s">
        <v>1732</v>
      </c>
      <c r="C1733" s="2" t="s">
        <v>5841</v>
      </c>
      <c r="D1733">
        <v>1000</v>
      </c>
      <c r="E1733">
        <v>0</v>
      </c>
      <c r="F1733" s="5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8289</v>
      </c>
      <c r="O1733" s="6">
        <f t="shared" si="108"/>
        <v>0</v>
      </c>
      <c r="P1733">
        <f t="shared" si="109"/>
        <v>108.77551020408163</v>
      </c>
      <c r="Q1733" t="str">
        <f t="shared" si="110"/>
        <v>music</v>
      </c>
      <c r="R1733" t="str">
        <f t="shared" si="111"/>
        <v>faith</v>
      </c>
    </row>
    <row r="1734" spans="1:18" ht="50" x14ac:dyDescent="0.3">
      <c r="A1734">
        <v>1732</v>
      </c>
      <c r="B1734" s="2" t="s">
        <v>1733</v>
      </c>
      <c r="C1734" s="2" t="s">
        <v>5842</v>
      </c>
      <c r="D1734">
        <v>4000</v>
      </c>
      <c r="E1734">
        <v>0</v>
      </c>
      <c r="F1734" s="5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8289</v>
      </c>
      <c r="O1734" s="6">
        <f t="shared" si="108"/>
        <v>0</v>
      </c>
      <c r="P1734">
        <f t="shared" si="109"/>
        <v>81.098039215686271</v>
      </c>
      <c r="Q1734" t="str">
        <f t="shared" si="110"/>
        <v>music</v>
      </c>
      <c r="R1734" t="str">
        <f t="shared" si="111"/>
        <v>faith</v>
      </c>
    </row>
    <row r="1735" spans="1:18" ht="50" x14ac:dyDescent="0.3">
      <c r="A1735">
        <v>1733</v>
      </c>
      <c r="B1735" s="2" t="s">
        <v>1734</v>
      </c>
      <c r="C1735" s="2" t="s">
        <v>5843</v>
      </c>
      <c r="D1735">
        <v>10000</v>
      </c>
      <c r="E1735">
        <v>0</v>
      </c>
      <c r="F1735" s="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8289</v>
      </c>
      <c r="O1735" s="6">
        <f t="shared" si="108"/>
        <v>0</v>
      </c>
      <c r="P1735">
        <f t="shared" si="109"/>
        <v>51.666666666666664</v>
      </c>
      <c r="Q1735" t="str">
        <f t="shared" si="110"/>
        <v>music</v>
      </c>
      <c r="R1735" t="str">
        <f t="shared" si="111"/>
        <v>faith</v>
      </c>
    </row>
    <row r="1736" spans="1:18" ht="50" x14ac:dyDescent="0.3">
      <c r="A1736">
        <v>1734</v>
      </c>
      <c r="B1736" s="2" t="s">
        <v>1735</v>
      </c>
      <c r="C1736" s="2" t="s">
        <v>5844</v>
      </c>
      <c r="D1736">
        <v>4500</v>
      </c>
      <c r="E1736">
        <v>1</v>
      </c>
      <c r="F1736" s="5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8289</v>
      </c>
      <c r="O1736" s="6">
        <f t="shared" si="108"/>
        <v>2.2222222222222223E-4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50" x14ac:dyDescent="0.3">
      <c r="A1737">
        <v>1735</v>
      </c>
      <c r="B1737" s="2" t="s">
        <v>1736</v>
      </c>
      <c r="C1737" s="2" t="s">
        <v>5845</v>
      </c>
      <c r="D1737">
        <v>1000</v>
      </c>
      <c r="E1737">
        <v>110</v>
      </c>
      <c r="F1737" s="5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8289</v>
      </c>
      <c r="O1737" s="6">
        <f t="shared" si="108"/>
        <v>0.11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4" x14ac:dyDescent="0.3">
      <c r="A1738">
        <v>1736</v>
      </c>
      <c r="B1738" s="2" t="s">
        <v>1737</v>
      </c>
      <c r="C1738" s="2" t="s">
        <v>5846</v>
      </c>
      <c r="D1738">
        <v>3000</v>
      </c>
      <c r="E1738">
        <v>22</v>
      </c>
      <c r="F1738" s="5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8289</v>
      </c>
      <c r="O1738" s="6">
        <f t="shared" si="108"/>
        <v>7.3333333333333332E-3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50" x14ac:dyDescent="0.3">
      <c r="A1739">
        <v>1737</v>
      </c>
      <c r="B1739" s="2" t="s">
        <v>1738</v>
      </c>
      <c r="C1739" s="2" t="s">
        <v>5847</v>
      </c>
      <c r="D1739">
        <v>4000</v>
      </c>
      <c r="E1739">
        <v>850</v>
      </c>
      <c r="F1739" s="5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8289</v>
      </c>
      <c r="O1739" s="6">
        <f t="shared" si="108"/>
        <v>0.21249999999999999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4" x14ac:dyDescent="0.3">
      <c r="A1740">
        <v>1738</v>
      </c>
      <c r="B1740" s="2" t="s">
        <v>1739</v>
      </c>
      <c r="C1740" s="2" t="s">
        <v>5848</v>
      </c>
      <c r="D1740">
        <v>5000</v>
      </c>
      <c r="E1740">
        <v>20</v>
      </c>
      <c r="F1740" s="5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8289</v>
      </c>
      <c r="O1740" s="6">
        <f t="shared" si="108"/>
        <v>4.0000000000000001E-3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50" x14ac:dyDescent="0.3">
      <c r="A1741">
        <v>1739</v>
      </c>
      <c r="B1741" s="2" t="s">
        <v>1740</v>
      </c>
      <c r="C1741" s="2" t="s">
        <v>5849</v>
      </c>
      <c r="D1741">
        <v>1000</v>
      </c>
      <c r="E1741">
        <v>1</v>
      </c>
      <c r="F1741" s="5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8289</v>
      </c>
      <c r="O1741" s="6">
        <f t="shared" si="108"/>
        <v>1E-3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50" x14ac:dyDescent="0.3">
      <c r="A1742">
        <v>1740</v>
      </c>
      <c r="B1742" s="2" t="s">
        <v>1741</v>
      </c>
      <c r="C1742" s="2" t="s">
        <v>5850</v>
      </c>
      <c r="D1742">
        <v>3000</v>
      </c>
      <c r="E1742">
        <v>0</v>
      </c>
      <c r="F1742" s="5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8289</v>
      </c>
      <c r="O1742" s="6">
        <f t="shared" si="108"/>
        <v>0</v>
      </c>
      <c r="P1742">
        <f t="shared" si="109"/>
        <v>12.466666666666667</v>
      </c>
      <c r="Q1742" t="str">
        <f t="shared" si="110"/>
        <v>music</v>
      </c>
      <c r="R1742" t="str">
        <f t="shared" si="111"/>
        <v>faith</v>
      </c>
    </row>
    <row r="1743" spans="1:18" ht="34" x14ac:dyDescent="0.3">
      <c r="A1743">
        <v>1741</v>
      </c>
      <c r="B1743" s="2" t="s">
        <v>1742</v>
      </c>
      <c r="C1743" s="2" t="s">
        <v>5851</v>
      </c>
      <c r="D1743">
        <v>1200</v>
      </c>
      <c r="E1743">
        <v>1330</v>
      </c>
      <c r="F1743" s="5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8281</v>
      </c>
      <c r="O1743" s="6">
        <f t="shared" si="108"/>
        <v>1.1083333333333334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50" x14ac:dyDescent="0.3">
      <c r="A1744">
        <v>1742</v>
      </c>
      <c r="B1744" s="2" t="s">
        <v>1743</v>
      </c>
      <c r="C1744" s="2" t="s">
        <v>5852</v>
      </c>
      <c r="D1744">
        <v>2000</v>
      </c>
      <c r="E1744">
        <v>2175</v>
      </c>
      <c r="F1744" s="5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8281</v>
      </c>
      <c r="O1744" s="6">
        <f t="shared" si="108"/>
        <v>1.0874999999999999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50" x14ac:dyDescent="0.3">
      <c r="A1745">
        <v>1743</v>
      </c>
      <c r="B1745" s="2" t="s">
        <v>1744</v>
      </c>
      <c r="C1745" s="2" t="s">
        <v>5853</v>
      </c>
      <c r="D1745">
        <v>6000</v>
      </c>
      <c r="E1745">
        <v>6025</v>
      </c>
      <c r="F1745" s="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8281</v>
      </c>
      <c r="O1745" s="6">
        <f t="shared" si="108"/>
        <v>1.0041666666666667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50" x14ac:dyDescent="0.3">
      <c r="A1746">
        <v>1744</v>
      </c>
      <c r="B1746" s="2" t="s">
        <v>1745</v>
      </c>
      <c r="C1746" s="2" t="s">
        <v>5854</v>
      </c>
      <c r="D1746">
        <v>5500</v>
      </c>
      <c r="E1746">
        <v>6515</v>
      </c>
      <c r="F1746" s="5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8281</v>
      </c>
      <c r="O1746" s="6">
        <f t="shared" si="108"/>
        <v>1.1845454545454546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50" x14ac:dyDescent="0.3">
      <c r="A1747">
        <v>1745</v>
      </c>
      <c r="B1747" s="2" t="s">
        <v>1746</v>
      </c>
      <c r="C1747" s="2" t="s">
        <v>5855</v>
      </c>
      <c r="D1747">
        <v>7000</v>
      </c>
      <c r="E1747">
        <v>7981</v>
      </c>
      <c r="F1747" s="5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8281</v>
      </c>
      <c r="O1747" s="6">
        <f t="shared" si="108"/>
        <v>1.1401428571428571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50" x14ac:dyDescent="0.3">
      <c r="A1748">
        <v>1746</v>
      </c>
      <c r="B1748" s="2" t="s">
        <v>1747</v>
      </c>
      <c r="C1748" s="2" t="s">
        <v>5856</v>
      </c>
      <c r="D1748">
        <v>15000</v>
      </c>
      <c r="E1748">
        <v>22215</v>
      </c>
      <c r="F1748" s="5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8281</v>
      </c>
      <c r="O1748" s="6">
        <f t="shared" si="108"/>
        <v>1.4810000000000001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50" x14ac:dyDescent="0.3">
      <c r="A1749">
        <v>1747</v>
      </c>
      <c r="B1749" s="2" t="s">
        <v>1748</v>
      </c>
      <c r="C1749" s="2" t="s">
        <v>5857</v>
      </c>
      <c r="D1749">
        <v>9000</v>
      </c>
      <c r="E1749">
        <v>9446</v>
      </c>
      <c r="F1749" s="5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8281</v>
      </c>
      <c r="O1749" s="6">
        <f t="shared" si="108"/>
        <v>1.0495555555555556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4" x14ac:dyDescent="0.3">
      <c r="A1750">
        <v>1748</v>
      </c>
      <c r="B1750" s="2" t="s">
        <v>1749</v>
      </c>
      <c r="C1750" s="2" t="s">
        <v>5858</v>
      </c>
      <c r="D1750">
        <v>50000</v>
      </c>
      <c r="E1750">
        <v>64974</v>
      </c>
      <c r="F1750" s="5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8281</v>
      </c>
      <c r="O1750" s="6">
        <f t="shared" si="108"/>
        <v>1.29948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4" x14ac:dyDescent="0.3">
      <c r="A1751">
        <v>1749</v>
      </c>
      <c r="B1751" s="2" t="s">
        <v>1750</v>
      </c>
      <c r="C1751" s="2" t="s">
        <v>5859</v>
      </c>
      <c r="D1751">
        <v>10050</v>
      </c>
      <c r="E1751">
        <v>12410.5</v>
      </c>
      <c r="F1751" s="5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8281</v>
      </c>
      <c r="O1751" s="6">
        <f t="shared" si="108"/>
        <v>1.2348756218905472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50" x14ac:dyDescent="0.3">
      <c r="A1752">
        <v>1750</v>
      </c>
      <c r="B1752" s="2" t="s">
        <v>1751</v>
      </c>
      <c r="C1752" s="2" t="s">
        <v>5860</v>
      </c>
      <c r="D1752">
        <v>5000</v>
      </c>
      <c r="E1752">
        <v>10081</v>
      </c>
      <c r="F1752" s="5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8281</v>
      </c>
      <c r="O1752" s="6">
        <f t="shared" si="108"/>
        <v>2.0162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4" x14ac:dyDescent="0.3">
      <c r="A1753">
        <v>1751</v>
      </c>
      <c r="B1753" s="2" t="s">
        <v>1752</v>
      </c>
      <c r="C1753" s="2" t="s">
        <v>5861</v>
      </c>
      <c r="D1753">
        <v>10000</v>
      </c>
      <c r="E1753">
        <v>10290</v>
      </c>
      <c r="F1753" s="5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8281</v>
      </c>
      <c r="O1753" s="6">
        <f t="shared" si="108"/>
        <v>1.0289999999999999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4" x14ac:dyDescent="0.3">
      <c r="A1754">
        <v>1752</v>
      </c>
      <c r="B1754" s="2" t="s">
        <v>1753</v>
      </c>
      <c r="C1754" s="2" t="s">
        <v>5862</v>
      </c>
      <c r="D1754">
        <v>1200</v>
      </c>
      <c r="E1754">
        <v>3122</v>
      </c>
      <c r="F1754" s="5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8281</v>
      </c>
      <c r="O1754" s="6">
        <f t="shared" si="108"/>
        <v>2.6016666666666666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50" x14ac:dyDescent="0.3">
      <c r="A1755">
        <v>1753</v>
      </c>
      <c r="B1755" s="2" t="s">
        <v>1754</v>
      </c>
      <c r="C1755" s="2" t="s">
        <v>5863</v>
      </c>
      <c r="D1755">
        <v>15000</v>
      </c>
      <c r="E1755">
        <v>16200</v>
      </c>
      <c r="F1755" s="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8281</v>
      </c>
      <c r="O1755" s="6">
        <f t="shared" si="108"/>
        <v>1.08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50" x14ac:dyDescent="0.3">
      <c r="A1756">
        <v>1754</v>
      </c>
      <c r="B1756" s="2" t="s">
        <v>1755</v>
      </c>
      <c r="C1756" s="2" t="s">
        <v>5864</v>
      </c>
      <c r="D1756">
        <v>8500</v>
      </c>
      <c r="E1756">
        <v>9395</v>
      </c>
      <c r="F1756" s="5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8281</v>
      </c>
      <c r="O1756" s="6">
        <f t="shared" si="108"/>
        <v>1.1052941176470588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50" x14ac:dyDescent="0.3">
      <c r="A1757">
        <v>1755</v>
      </c>
      <c r="B1757" s="2" t="s">
        <v>1756</v>
      </c>
      <c r="C1757" s="2" t="s">
        <v>5865</v>
      </c>
      <c r="D1757">
        <v>25</v>
      </c>
      <c r="E1757">
        <v>30</v>
      </c>
      <c r="F1757" s="5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8281</v>
      </c>
      <c r="O1757" s="6">
        <f t="shared" si="108"/>
        <v>1.2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50" x14ac:dyDescent="0.3">
      <c r="A1758">
        <v>1756</v>
      </c>
      <c r="B1758" s="2" t="s">
        <v>1757</v>
      </c>
      <c r="C1758" s="2" t="s">
        <v>5866</v>
      </c>
      <c r="D1758">
        <v>5500</v>
      </c>
      <c r="E1758">
        <v>5655.6</v>
      </c>
      <c r="F1758" s="5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8281</v>
      </c>
      <c r="O1758" s="6">
        <f t="shared" si="108"/>
        <v>1.0282909090909091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4" x14ac:dyDescent="0.3">
      <c r="A1759">
        <v>1757</v>
      </c>
      <c r="B1759" s="2" t="s">
        <v>1758</v>
      </c>
      <c r="C1759" s="2" t="s">
        <v>5867</v>
      </c>
      <c r="D1759">
        <v>5000</v>
      </c>
      <c r="E1759">
        <v>5800</v>
      </c>
      <c r="F1759" s="5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8281</v>
      </c>
      <c r="O1759" s="6">
        <f t="shared" si="108"/>
        <v>1.1599999999999999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50" x14ac:dyDescent="0.3">
      <c r="A1760">
        <v>1758</v>
      </c>
      <c r="B1760" s="2" t="s">
        <v>1759</v>
      </c>
      <c r="C1760" s="2" t="s">
        <v>5868</v>
      </c>
      <c r="D1760">
        <v>1000</v>
      </c>
      <c r="E1760">
        <v>1147</v>
      </c>
      <c r="F1760" s="5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8281</v>
      </c>
      <c r="O1760" s="6">
        <f t="shared" si="108"/>
        <v>1.147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4" x14ac:dyDescent="0.3">
      <c r="A1761">
        <v>1759</v>
      </c>
      <c r="B1761" s="2" t="s">
        <v>1760</v>
      </c>
      <c r="C1761" s="2" t="s">
        <v>5869</v>
      </c>
      <c r="D1761">
        <v>5000</v>
      </c>
      <c r="E1761">
        <v>5330</v>
      </c>
      <c r="F1761" s="5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8281</v>
      </c>
      <c r="O1761" s="6">
        <f t="shared" si="108"/>
        <v>1.0660000000000001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50" x14ac:dyDescent="0.3">
      <c r="A1762">
        <v>1760</v>
      </c>
      <c r="B1762" s="2" t="s">
        <v>1761</v>
      </c>
      <c r="C1762" s="2" t="s">
        <v>5870</v>
      </c>
      <c r="D1762">
        <v>5000</v>
      </c>
      <c r="E1762">
        <v>8272</v>
      </c>
      <c r="F1762" s="5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8281</v>
      </c>
      <c r="O1762" s="6">
        <f t="shared" si="108"/>
        <v>1.6544000000000001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4" x14ac:dyDescent="0.3">
      <c r="A1763">
        <v>1761</v>
      </c>
      <c r="B1763" s="2" t="s">
        <v>1762</v>
      </c>
      <c r="C1763" s="2" t="s">
        <v>5871</v>
      </c>
      <c r="D1763">
        <v>100</v>
      </c>
      <c r="E1763">
        <v>155</v>
      </c>
      <c r="F1763" s="5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8281</v>
      </c>
      <c r="O1763" s="6">
        <f t="shared" si="108"/>
        <v>1.55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3">
      <c r="A1764">
        <v>1762</v>
      </c>
      <c r="B1764" s="2" t="s">
        <v>1763</v>
      </c>
      <c r="C1764" s="2" t="s">
        <v>5872</v>
      </c>
      <c r="D1764">
        <v>100</v>
      </c>
      <c r="E1764">
        <v>885</v>
      </c>
      <c r="F1764" s="5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8281</v>
      </c>
      <c r="O1764" s="6">
        <f t="shared" si="108"/>
        <v>8.85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0" x14ac:dyDescent="0.3">
      <c r="A1765">
        <v>1763</v>
      </c>
      <c r="B1765" s="2" t="s">
        <v>1764</v>
      </c>
      <c r="C1765" s="2" t="s">
        <v>5873</v>
      </c>
      <c r="D1765">
        <v>12000</v>
      </c>
      <c r="E1765">
        <v>12229</v>
      </c>
      <c r="F1765" s="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8281</v>
      </c>
      <c r="O1765" s="6">
        <f t="shared" si="108"/>
        <v>1.0190833333333333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50" x14ac:dyDescent="0.3">
      <c r="A1766">
        <v>1764</v>
      </c>
      <c r="B1766" s="2" t="s">
        <v>1765</v>
      </c>
      <c r="C1766" s="2" t="s">
        <v>5874</v>
      </c>
      <c r="D1766">
        <v>11000</v>
      </c>
      <c r="E1766">
        <v>2156</v>
      </c>
      <c r="F1766" s="5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8281</v>
      </c>
      <c r="O1766" s="6">
        <f t="shared" si="108"/>
        <v>0.19600000000000001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50" x14ac:dyDescent="0.3">
      <c r="A1767">
        <v>1765</v>
      </c>
      <c r="B1767" s="2" t="s">
        <v>1766</v>
      </c>
      <c r="C1767" s="2" t="s">
        <v>5875</v>
      </c>
      <c r="D1767">
        <v>12500</v>
      </c>
      <c r="E1767">
        <v>7433.48</v>
      </c>
      <c r="F1767" s="5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8281</v>
      </c>
      <c r="O1767" s="6">
        <f t="shared" si="108"/>
        <v>0.59467839999999994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4" x14ac:dyDescent="0.3">
      <c r="A1768">
        <v>1766</v>
      </c>
      <c r="B1768" s="2" t="s">
        <v>1767</v>
      </c>
      <c r="C1768" s="2" t="s">
        <v>5876</v>
      </c>
      <c r="D1768">
        <v>1500</v>
      </c>
      <c r="E1768">
        <v>0</v>
      </c>
      <c r="F1768" s="5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8281</v>
      </c>
      <c r="O1768" s="6">
        <f t="shared" si="108"/>
        <v>0</v>
      </c>
      <c r="P1768">
        <f t="shared" si="109"/>
        <v>55.388888888888886</v>
      </c>
      <c r="Q1768" t="str">
        <f t="shared" si="110"/>
        <v>photography</v>
      </c>
      <c r="R1768" t="str">
        <f t="shared" si="111"/>
        <v>photobooks</v>
      </c>
    </row>
    <row r="1769" spans="1:18" ht="34" x14ac:dyDescent="0.3">
      <c r="A1769">
        <v>1767</v>
      </c>
      <c r="B1769" s="2" t="s">
        <v>1768</v>
      </c>
      <c r="C1769" s="2" t="s">
        <v>5877</v>
      </c>
      <c r="D1769">
        <v>5000</v>
      </c>
      <c r="E1769">
        <v>2286</v>
      </c>
      <c r="F1769" s="5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8281</v>
      </c>
      <c r="O1769" s="6">
        <f t="shared" si="108"/>
        <v>0.4572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50" x14ac:dyDescent="0.3">
      <c r="A1770">
        <v>1768</v>
      </c>
      <c r="B1770" s="2" t="s">
        <v>1769</v>
      </c>
      <c r="C1770" s="2" t="s">
        <v>5878</v>
      </c>
      <c r="D1770">
        <v>5000</v>
      </c>
      <c r="E1770">
        <v>187</v>
      </c>
      <c r="F1770" s="5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8281</v>
      </c>
      <c r="O1770" s="6">
        <f t="shared" si="108"/>
        <v>3.7400000000000003E-2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50" x14ac:dyDescent="0.3">
      <c r="A1771">
        <v>1769</v>
      </c>
      <c r="B1771" s="2" t="s">
        <v>1770</v>
      </c>
      <c r="C1771" s="2" t="s">
        <v>5879</v>
      </c>
      <c r="D1771">
        <v>40000</v>
      </c>
      <c r="E1771">
        <v>1081</v>
      </c>
      <c r="F1771" s="5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8281</v>
      </c>
      <c r="O1771" s="6">
        <f t="shared" si="108"/>
        <v>2.7025E-2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50" x14ac:dyDescent="0.3">
      <c r="A1772">
        <v>1770</v>
      </c>
      <c r="B1772" s="2" t="s">
        <v>1771</v>
      </c>
      <c r="C1772" s="2" t="s">
        <v>5880</v>
      </c>
      <c r="D1772">
        <v>24500</v>
      </c>
      <c r="E1772">
        <v>13846</v>
      </c>
      <c r="F1772" s="5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8281</v>
      </c>
      <c r="O1772" s="6">
        <f t="shared" si="108"/>
        <v>0.56514285714285717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50" x14ac:dyDescent="0.3">
      <c r="A1773">
        <v>1771</v>
      </c>
      <c r="B1773" s="2" t="s">
        <v>1772</v>
      </c>
      <c r="C1773" s="2" t="s">
        <v>5881</v>
      </c>
      <c r="D1773">
        <v>4200</v>
      </c>
      <c r="E1773">
        <v>895</v>
      </c>
      <c r="F1773" s="5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8281</v>
      </c>
      <c r="O1773" s="6">
        <f t="shared" si="108"/>
        <v>0.21309523809523809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4" x14ac:dyDescent="0.3">
      <c r="A1774">
        <v>1772</v>
      </c>
      <c r="B1774" s="2" t="s">
        <v>1773</v>
      </c>
      <c r="C1774" s="2" t="s">
        <v>5882</v>
      </c>
      <c r="D1774">
        <v>5500</v>
      </c>
      <c r="E1774">
        <v>858</v>
      </c>
      <c r="F1774" s="5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8281</v>
      </c>
      <c r="O1774" s="6">
        <f t="shared" si="108"/>
        <v>0.156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50" x14ac:dyDescent="0.3">
      <c r="A1775">
        <v>1773</v>
      </c>
      <c r="B1775" s="2" t="s">
        <v>1774</v>
      </c>
      <c r="C1775" s="2" t="s">
        <v>5883</v>
      </c>
      <c r="D1775">
        <v>30000</v>
      </c>
      <c r="E1775">
        <v>1877</v>
      </c>
      <c r="F1775" s="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8281</v>
      </c>
      <c r="O1775" s="6">
        <f t="shared" si="108"/>
        <v>6.2566666666666673E-2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50" x14ac:dyDescent="0.3">
      <c r="A1776">
        <v>1774</v>
      </c>
      <c r="B1776" s="2" t="s">
        <v>1775</v>
      </c>
      <c r="C1776" s="2" t="s">
        <v>5884</v>
      </c>
      <c r="D1776">
        <v>2500</v>
      </c>
      <c r="E1776">
        <v>1148</v>
      </c>
      <c r="F1776" s="5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8281</v>
      </c>
      <c r="O1776" s="6">
        <f t="shared" si="108"/>
        <v>0.4592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50" x14ac:dyDescent="0.3">
      <c r="A1777">
        <v>1775</v>
      </c>
      <c r="B1777" s="2" t="s">
        <v>1776</v>
      </c>
      <c r="C1777" s="2" t="s">
        <v>5885</v>
      </c>
      <c r="D1777">
        <v>32500</v>
      </c>
      <c r="E1777">
        <v>21158</v>
      </c>
      <c r="F1777" s="5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8281</v>
      </c>
      <c r="O1777" s="6">
        <f t="shared" si="108"/>
        <v>0.65101538461538466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50" x14ac:dyDescent="0.3">
      <c r="A1778">
        <v>1776</v>
      </c>
      <c r="B1778" s="2" t="s">
        <v>1777</v>
      </c>
      <c r="C1778" s="2" t="s">
        <v>5886</v>
      </c>
      <c r="D1778">
        <v>5000</v>
      </c>
      <c r="E1778">
        <v>335</v>
      </c>
      <c r="F1778" s="5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8281</v>
      </c>
      <c r="O1778" s="6">
        <f t="shared" si="108"/>
        <v>6.7000000000000004E-2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50" x14ac:dyDescent="0.3">
      <c r="A1779">
        <v>1777</v>
      </c>
      <c r="B1779" s="2" t="s">
        <v>1778</v>
      </c>
      <c r="C1779" s="2" t="s">
        <v>5887</v>
      </c>
      <c r="D1779">
        <v>4800</v>
      </c>
      <c r="E1779">
        <v>651</v>
      </c>
      <c r="F1779" s="5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8281</v>
      </c>
      <c r="O1779" s="6">
        <f t="shared" si="108"/>
        <v>0.135625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50" x14ac:dyDescent="0.3">
      <c r="A1780">
        <v>1778</v>
      </c>
      <c r="B1780" s="2" t="s">
        <v>1779</v>
      </c>
      <c r="C1780" s="2" t="s">
        <v>5888</v>
      </c>
      <c r="D1780">
        <v>50000</v>
      </c>
      <c r="E1780">
        <v>995</v>
      </c>
      <c r="F1780" s="5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8281</v>
      </c>
      <c r="O1780" s="6">
        <f t="shared" si="108"/>
        <v>1.9900000000000001E-2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50" x14ac:dyDescent="0.3">
      <c r="A1781">
        <v>1779</v>
      </c>
      <c r="B1781" s="2" t="s">
        <v>1780</v>
      </c>
      <c r="C1781" s="2" t="s">
        <v>5889</v>
      </c>
      <c r="D1781">
        <v>11000</v>
      </c>
      <c r="E1781">
        <v>3986</v>
      </c>
      <c r="F1781" s="5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8281</v>
      </c>
      <c r="O1781" s="6">
        <f t="shared" si="108"/>
        <v>0.36236363636363639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50" x14ac:dyDescent="0.3">
      <c r="A1782">
        <v>1780</v>
      </c>
      <c r="B1782" s="2" t="s">
        <v>1781</v>
      </c>
      <c r="C1782" s="2" t="s">
        <v>5890</v>
      </c>
      <c r="D1782">
        <v>30000</v>
      </c>
      <c r="E1782">
        <v>11923</v>
      </c>
      <c r="F1782" s="5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8281</v>
      </c>
      <c r="O1782" s="6">
        <f t="shared" si="108"/>
        <v>0.39743333333333336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50" x14ac:dyDescent="0.3">
      <c r="A1783">
        <v>1781</v>
      </c>
      <c r="B1783" s="2" t="s">
        <v>1782</v>
      </c>
      <c r="C1783" s="2" t="s">
        <v>5891</v>
      </c>
      <c r="D1783">
        <v>5500</v>
      </c>
      <c r="E1783">
        <v>1417</v>
      </c>
      <c r="F1783" s="5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8281</v>
      </c>
      <c r="O1783" s="6">
        <f t="shared" si="108"/>
        <v>0.25763636363636366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50" x14ac:dyDescent="0.3">
      <c r="A1784">
        <v>1782</v>
      </c>
      <c r="B1784" s="2" t="s">
        <v>1783</v>
      </c>
      <c r="C1784" s="2" t="s">
        <v>5892</v>
      </c>
      <c r="D1784">
        <v>35000</v>
      </c>
      <c r="E1784">
        <v>5422</v>
      </c>
      <c r="F1784" s="5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8281</v>
      </c>
      <c r="O1784" s="6">
        <f t="shared" si="108"/>
        <v>0.15491428571428573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50" x14ac:dyDescent="0.3">
      <c r="A1785">
        <v>1783</v>
      </c>
      <c r="B1785" s="2" t="s">
        <v>1784</v>
      </c>
      <c r="C1785" s="2" t="s">
        <v>5893</v>
      </c>
      <c r="D1785">
        <v>40000</v>
      </c>
      <c r="E1785">
        <v>9477</v>
      </c>
      <c r="F1785" s="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8281</v>
      </c>
      <c r="O1785" s="6">
        <f t="shared" si="108"/>
        <v>0.236925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50" x14ac:dyDescent="0.3">
      <c r="A1786">
        <v>1784</v>
      </c>
      <c r="B1786" s="2" t="s">
        <v>1785</v>
      </c>
      <c r="C1786" s="2" t="s">
        <v>5894</v>
      </c>
      <c r="D1786">
        <v>5000</v>
      </c>
      <c r="E1786">
        <v>1988</v>
      </c>
      <c r="F1786" s="5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8281</v>
      </c>
      <c r="O1786" s="6">
        <f t="shared" si="108"/>
        <v>0.39760000000000001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50" x14ac:dyDescent="0.3">
      <c r="A1787">
        <v>1785</v>
      </c>
      <c r="B1787" s="2" t="s">
        <v>1786</v>
      </c>
      <c r="C1787" s="2" t="s">
        <v>5895</v>
      </c>
      <c r="D1787">
        <v>24000</v>
      </c>
      <c r="E1787">
        <v>4853</v>
      </c>
      <c r="F1787" s="5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8281</v>
      </c>
      <c r="O1787" s="6">
        <f t="shared" si="108"/>
        <v>0.20220833333333332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50" x14ac:dyDescent="0.3">
      <c r="A1788">
        <v>1786</v>
      </c>
      <c r="B1788" s="2" t="s">
        <v>1787</v>
      </c>
      <c r="C1788" s="2" t="s">
        <v>5896</v>
      </c>
      <c r="D1788">
        <v>1900</v>
      </c>
      <c r="E1788">
        <v>905</v>
      </c>
      <c r="F1788" s="5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8281</v>
      </c>
      <c r="O1788" s="6">
        <f t="shared" si="108"/>
        <v>0.47631578947368419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50" x14ac:dyDescent="0.3">
      <c r="A1789">
        <v>1787</v>
      </c>
      <c r="B1789" s="2" t="s">
        <v>1788</v>
      </c>
      <c r="C1789" s="2" t="s">
        <v>5897</v>
      </c>
      <c r="D1789">
        <v>10000</v>
      </c>
      <c r="E1789">
        <v>1533</v>
      </c>
      <c r="F1789" s="5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8281</v>
      </c>
      <c r="O1789" s="6">
        <f t="shared" si="108"/>
        <v>0.15329999999999999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50" x14ac:dyDescent="0.3">
      <c r="A1790">
        <v>1788</v>
      </c>
      <c r="B1790" s="2" t="s">
        <v>1789</v>
      </c>
      <c r="C1790" s="2" t="s">
        <v>5898</v>
      </c>
      <c r="D1790">
        <v>5500</v>
      </c>
      <c r="E1790">
        <v>76</v>
      </c>
      <c r="F1790" s="5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8281</v>
      </c>
      <c r="O1790" s="6">
        <f t="shared" si="108"/>
        <v>1.3818181818181818E-2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50" x14ac:dyDescent="0.3">
      <c r="A1791">
        <v>1789</v>
      </c>
      <c r="B1791" s="2" t="s">
        <v>1790</v>
      </c>
      <c r="C1791" s="2" t="s">
        <v>5899</v>
      </c>
      <c r="D1791">
        <v>8000</v>
      </c>
      <c r="E1791">
        <v>40</v>
      </c>
      <c r="F1791" s="5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8281</v>
      </c>
      <c r="O1791" s="6">
        <f t="shared" si="108"/>
        <v>5.0000000000000001E-3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50" x14ac:dyDescent="0.3">
      <c r="A1792">
        <v>1790</v>
      </c>
      <c r="B1792" s="2" t="s">
        <v>1791</v>
      </c>
      <c r="C1792" s="2" t="s">
        <v>5900</v>
      </c>
      <c r="D1792">
        <v>33000</v>
      </c>
      <c r="E1792">
        <v>1636</v>
      </c>
      <c r="F1792" s="5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8281</v>
      </c>
      <c r="O1792" s="6">
        <f t="shared" si="108"/>
        <v>4.9575757575757579E-2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4" x14ac:dyDescent="0.3">
      <c r="A1793">
        <v>1791</v>
      </c>
      <c r="B1793" s="2" t="s">
        <v>1792</v>
      </c>
      <c r="C1793" s="2" t="s">
        <v>5901</v>
      </c>
      <c r="D1793">
        <v>3000</v>
      </c>
      <c r="E1793">
        <v>107</v>
      </c>
      <c r="F1793" s="5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8281</v>
      </c>
      <c r="O1793" s="6">
        <f t="shared" si="108"/>
        <v>3.5666666666666666E-2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4" x14ac:dyDescent="0.3">
      <c r="A1794">
        <v>1792</v>
      </c>
      <c r="B1794" s="2" t="s">
        <v>1793</v>
      </c>
      <c r="C1794" s="2" t="s">
        <v>5902</v>
      </c>
      <c r="D1794">
        <v>25000</v>
      </c>
      <c r="E1794">
        <v>15281</v>
      </c>
      <c r="F1794" s="5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8281</v>
      </c>
      <c r="O1794" s="6">
        <f t="shared" si="108"/>
        <v>0.61124000000000001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50" x14ac:dyDescent="0.3">
      <c r="A1795">
        <v>1793</v>
      </c>
      <c r="B1795" s="2" t="s">
        <v>1794</v>
      </c>
      <c r="C1795" s="2" t="s">
        <v>5903</v>
      </c>
      <c r="D1795">
        <v>3000</v>
      </c>
      <c r="E1795">
        <v>40</v>
      </c>
      <c r="F1795" s="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8281</v>
      </c>
      <c r="O1795" s="6">
        <f t="shared" ref="O1795:O1858" si="112">E1795/D1795</f>
        <v>1.3333333333333334E-2</v>
      </c>
      <c r="P1795">
        <f t="shared" ref="P1795:P1858" si="113">IF(L1795=0, P1823, E1795/L1795)</f>
        <v>20</v>
      </c>
      <c r="Q1795" t="str">
        <f t="shared" ref="Q1795:Q1858" si="114">LEFT(N1795,FIND("/", N1795)-1)</f>
        <v>photography</v>
      </c>
      <c r="R1795" t="str">
        <f t="shared" ref="R1795:R1858" si="115">RIGHT(N1795,LEN(N1795)-FIND("/",N1795)+0)</f>
        <v>photobooks</v>
      </c>
    </row>
    <row r="1796" spans="1:18" ht="50" x14ac:dyDescent="0.3">
      <c r="A1796">
        <v>1794</v>
      </c>
      <c r="B1796" s="2" t="s">
        <v>1795</v>
      </c>
      <c r="C1796" s="2" t="s">
        <v>5904</v>
      </c>
      <c r="D1796">
        <v>9000</v>
      </c>
      <c r="E1796">
        <v>997</v>
      </c>
      <c r="F1796" s="5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8281</v>
      </c>
      <c r="O1796" s="6">
        <f t="shared" si="112"/>
        <v>0.11077777777777778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50" x14ac:dyDescent="0.3">
      <c r="A1797">
        <v>1795</v>
      </c>
      <c r="B1797" s="2" t="s">
        <v>1796</v>
      </c>
      <c r="C1797" s="2" t="s">
        <v>5905</v>
      </c>
      <c r="D1797">
        <v>28000</v>
      </c>
      <c r="E1797">
        <v>10846</v>
      </c>
      <c r="F1797" s="5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8281</v>
      </c>
      <c r="O1797" s="6">
        <f t="shared" si="112"/>
        <v>0.38735714285714284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50" x14ac:dyDescent="0.3">
      <c r="A1798">
        <v>1796</v>
      </c>
      <c r="B1798" s="2" t="s">
        <v>1797</v>
      </c>
      <c r="C1798" s="2" t="s">
        <v>5906</v>
      </c>
      <c r="D1798">
        <v>19000</v>
      </c>
      <c r="E1798">
        <v>4190</v>
      </c>
      <c r="F1798" s="5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8281</v>
      </c>
      <c r="O1798" s="6">
        <f t="shared" si="112"/>
        <v>0.22052631578947368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50" x14ac:dyDescent="0.3">
      <c r="A1799">
        <v>1797</v>
      </c>
      <c r="B1799" s="2" t="s">
        <v>1798</v>
      </c>
      <c r="C1799" s="2" t="s">
        <v>5907</v>
      </c>
      <c r="D1799">
        <v>10000</v>
      </c>
      <c r="E1799">
        <v>6755</v>
      </c>
      <c r="F1799" s="5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8281</v>
      </c>
      <c r="O1799" s="6">
        <f t="shared" si="112"/>
        <v>0.67549999999999999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50" x14ac:dyDescent="0.3">
      <c r="A1800">
        <v>1798</v>
      </c>
      <c r="B1800" s="2" t="s">
        <v>1799</v>
      </c>
      <c r="C1800" s="2" t="s">
        <v>5908</v>
      </c>
      <c r="D1800">
        <v>16000</v>
      </c>
      <c r="E1800">
        <v>2182</v>
      </c>
      <c r="F1800" s="5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8281</v>
      </c>
      <c r="O1800" s="6">
        <f t="shared" si="112"/>
        <v>0.136375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4" x14ac:dyDescent="0.3">
      <c r="A1801">
        <v>1799</v>
      </c>
      <c r="B1801" s="2" t="s">
        <v>1800</v>
      </c>
      <c r="C1801" s="2" t="s">
        <v>5909</v>
      </c>
      <c r="D1801">
        <v>4000</v>
      </c>
      <c r="E1801">
        <v>69.83</v>
      </c>
      <c r="F1801" s="5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8281</v>
      </c>
      <c r="O1801" s="6">
        <f t="shared" si="112"/>
        <v>1.7457500000000001E-2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50" x14ac:dyDescent="0.3">
      <c r="A1802">
        <v>1800</v>
      </c>
      <c r="B1802" s="2" t="s">
        <v>1801</v>
      </c>
      <c r="C1802" s="2" t="s">
        <v>5910</v>
      </c>
      <c r="D1802">
        <v>46260</v>
      </c>
      <c r="E1802">
        <v>9460</v>
      </c>
      <c r="F1802" s="5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8281</v>
      </c>
      <c r="O1802" s="6">
        <f t="shared" si="112"/>
        <v>0.20449632511889321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50" x14ac:dyDescent="0.3">
      <c r="A1803">
        <v>1801</v>
      </c>
      <c r="B1803" s="2" t="s">
        <v>1802</v>
      </c>
      <c r="C1803" s="2" t="s">
        <v>5911</v>
      </c>
      <c r="D1803">
        <v>17000</v>
      </c>
      <c r="E1803">
        <v>2355</v>
      </c>
      <c r="F1803" s="5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8281</v>
      </c>
      <c r="O1803" s="6">
        <f t="shared" si="112"/>
        <v>0.13852941176470587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4" x14ac:dyDescent="0.3">
      <c r="A1804">
        <v>1802</v>
      </c>
      <c r="B1804" s="2" t="s">
        <v>1803</v>
      </c>
      <c r="C1804" s="2" t="s">
        <v>5912</v>
      </c>
      <c r="D1804">
        <v>3500</v>
      </c>
      <c r="E1804">
        <v>1697</v>
      </c>
      <c r="F1804" s="5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8281</v>
      </c>
      <c r="O1804" s="6">
        <f t="shared" si="112"/>
        <v>0.48485714285714288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50" x14ac:dyDescent="0.3">
      <c r="A1805">
        <v>1803</v>
      </c>
      <c r="B1805" s="2" t="s">
        <v>1804</v>
      </c>
      <c r="C1805" s="2" t="s">
        <v>5913</v>
      </c>
      <c r="D1805">
        <v>17500</v>
      </c>
      <c r="E1805">
        <v>5390</v>
      </c>
      <c r="F1805" s="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8281</v>
      </c>
      <c r="O1805" s="6">
        <f t="shared" si="112"/>
        <v>0.308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50" x14ac:dyDescent="0.3">
      <c r="A1806">
        <v>1804</v>
      </c>
      <c r="B1806" s="2" t="s">
        <v>1805</v>
      </c>
      <c r="C1806" s="2" t="s">
        <v>5914</v>
      </c>
      <c r="D1806">
        <v>15500</v>
      </c>
      <c r="E1806">
        <v>5452</v>
      </c>
      <c r="F1806" s="5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8281</v>
      </c>
      <c r="O1806" s="6">
        <f t="shared" si="112"/>
        <v>0.35174193548387095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50" x14ac:dyDescent="0.3">
      <c r="A1807">
        <v>1805</v>
      </c>
      <c r="B1807" s="2" t="s">
        <v>1806</v>
      </c>
      <c r="C1807" s="2" t="s">
        <v>5915</v>
      </c>
      <c r="D1807">
        <v>22500</v>
      </c>
      <c r="E1807">
        <v>8191</v>
      </c>
      <c r="F1807" s="5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8281</v>
      </c>
      <c r="O1807" s="6">
        <f t="shared" si="112"/>
        <v>0.36404444444444445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50" x14ac:dyDescent="0.3">
      <c r="A1808">
        <v>1806</v>
      </c>
      <c r="B1808" s="2" t="s">
        <v>1807</v>
      </c>
      <c r="C1808" s="2" t="s">
        <v>5916</v>
      </c>
      <c r="D1808">
        <v>20000</v>
      </c>
      <c r="E1808">
        <v>591</v>
      </c>
      <c r="F1808" s="5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8281</v>
      </c>
      <c r="O1808" s="6">
        <f t="shared" si="112"/>
        <v>2.955E-2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4" x14ac:dyDescent="0.3">
      <c r="A1809">
        <v>1807</v>
      </c>
      <c r="B1809" s="2" t="s">
        <v>1808</v>
      </c>
      <c r="C1809" s="2" t="s">
        <v>5917</v>
      </c>
      <c r="D1809">
        <v>5000</v>
      </c>
      <c r="E1809">
        <v>553</v>
      </c>
      <c r="F1809" s="5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8281</v>
      </c>
      <c r="O1809" s="6">
        <f t="shared" si="112"/>
        <v>0.1106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50" x14ac:dyDescent="0.3">
      <c r="A1810">
        <v>1808</v>
      </c>
      <c r="B1810" s="2" t="s">
        <v>1809</v>
      </c>
      <c r="C1810" s="2" t="s">
        <v>5918</v>
      </c>
      <c r="D1810">
        <v>28000</v>
      </c>
      <c r="E1810">
        <v>11594</v>
      </c>
      <c r="F1810" s="5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8281</v>
      </c>
      <c r="O1810" s="6">
        <f t="shared" si="112"/>
        <v>0.41407142857142859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50" x14ac:dyDescent="0.3">
      <c r="A1811">
        <v>1809</v>
      </c>
      <c r="B1811" s="2" t="s">
        <v>1810</v>
      </c>
      <c r="C1811" s="2" t="s">
        <v>5919</v>
      </c>
      <c r="D1811">
        <v>3500</v>
      </c>
      <c r="E1811">
        <v>380</v>
      </c>
      <c r="F1811" s="5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8281</v>
      </c>
      <c r="O1811" s="6">
        <f t="shared" si="112"/>
        <v>0.10857142857142857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50" x14ac:dyDescent="0.3">
      <c r="A1812">
        <v>1810</v>
      </c>
      <c r="B1812" s="2" t="s">
        <v>1811</v>
      </c>
      <c r="C1812" s="2" t="s">
        <v>5920</v>
      </c>
      <c r="D1812">
        <v>450</v>
      </c>
      <c r="E1812">
        <v>15</v>
      </c>
      <c r="F1812" s="5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8281</v>
      </c>
      <c r="O1812" s="6">
        <f t="shared" si="112"/>
        <v>3.3333333333333333E-2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4" x14ac:dyDescent="0.3">
      <c r="A1813">
        <v>1811</v>
      </c>
      <c r="B1813" s="2" t="s">
        <v>1812</v>
      </c>
      <c r="C1813" s="2" t="s">
        <v>5921</v>
      </c>
      <c r="D1813">
        <v>54000</v>
      </c>
      <c r="E1813">
        <v>40</v>
      </c>
      <c r="F1813" s="5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8281</v>
      </c>
      <c r="O1813" s="6">
        <f t="shared" si="112"/>
        <v>7.407407407407407E-4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50" x14ac:dyDescent="0.3">
      <c r="A1814">
        <v>1812</v>
      </c>
      <c r="B1814" s="2" t="s">
        <v>1813</v>
      </c>
      <c r="C1814" s="2" t="s">
        <v>5922</v>
      </c>
      <c r="D1814">
        <v>6500</v>
      </c>
      <c r="E1814">
        <v>865</v>
      </c>
      <c r="F1814" s="5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8281</v>
      </c>
      <c r="O1814" s="6">
        <f t="shared" si="112"/>
        <v>0.13307692307692306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50" x14ac:dyDescent="0.3">
      <c r="A1815">
        <v>1813</v>
      </c>
      <c r="B1815" s="2" t="s">
        <v>1814</v>
      </c>
      <c r="C1815" s="2" t="s">
        <v>5923</v>
      </c>
      <c r="D1815">
        <v>8750</v>
      </c>
      <c r="E1815">
        <v>0</v>
      </c>
      <c r="F1815" s="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8281</v>
      </c>
      <c r="O1815" s="6">
        <f t="shared" si="112"/>
        <v>0</v>
      </c>
      <c r="P1815">
        <f t="shared" si="113"/>
        <v>50.875</v>
      </c>
      <c r="Q1815" t="str">
        <f t="shared" si="114"/>
        <v>photography</v>
      </c>
      <c r="R1815" t="str">
        <f t="shared" si="115"/>
        <v>photobooks</v>
      </c>
    </row>
    <row r="1816" spans="1:18" ht="50" x14ac:dyDescent="0.3">
      <c r="A1816">
        <v>1814</v>
      </c>
      <c r="B1816" s="2" t="s">
        <v>1815</v>
      </c>
      <c r="C1816" s="2" t="s">
        <v>5924</v>
      </c>
      <c r="D1816">
        <v>12000</v>
      </c>
      <c r="E1816">
        <v>5902</v>
      </c>
      <c r="F1816" s="5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8281</v>
      </c>
      <c r="O1816" s="6">
        <f t="shared" si="112"/>
        <v>0.49183333333333334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50" x14ac:dyDescent="0.3">
      <c r="A1817">
        <v>1815</v>
      </c>
      <c r="B1817" s="2" t="s">
        <v>1816</v>
      </c>
      <c r="C1817" s="2" t="s">
        <v>5925</v>
      </c>
      <c r="D1817">
        <v>3000</v>
      </c>
      <c r="E1817">
        <v>0</v>
      </c>
      <c r="F1817" s="5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8281</v>
      </c>
      <c r="O1817" s="6">
        <f t="shared" si="112"/>
        <v>0</v>
      </c>
      <c r="P1817">
        <f t="shared" si="113"/>
        <v>92.541865671641801</v>
      </c>
      <c r="Q1817" t="str">
        <f t="shared" si="114"/>
        <v>photography</v>
      </c>
      <c r="R1817" t="str">
        <f t="shared" si="115"/>
        <v>photobooks</v>
      </c>
    </row>
    <row r="1818" spans="1:18" ht="50" x14ac:dyDescent="0.3">
      <c r="A1818">
        <v>1816</v>
      </c>
      <c r="B1818" s="2" t="s">
        <v>1817</v>
      </c>
      <c r="C1818" s="2" t="s">
        <v>5926</v>
      </c>
      <c r="D1818">
        <v>25000</v>
      </c>
      <c r="E1818">
        <v>509</v>
      </c>
      <c r="F1818" s="5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8281</v>
      </c>
      <c r="O1818" s="6">
        <f t="shared" si="112"/>
        <v>2.036E-2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4" x14ac:dyDescent="0.3">
      <c r="A1819">
        <v>1817</v>
      </c>
      <c r="B1819" s="2" t="s">
        <v>1818</v>
      </c>
      <c r="C1819" s="2" t="s">
        <v>5927</v>
      </c>
      <c r="D1819">
        <v>18000</v>
      </c>
      <c r="E1819">
        <v>9419</v>
      </c>
      <c r="F1819" s="5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8281</v>
      </c>
      <c r="O1819" s="6">
        <f t="shared" si="112"/>
        <v>0.52327777777777773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4" x14ac:dyDescent="0.3">
      <c r="A1820">
        <v>1818</v>
      </c>
      <c r="B1820" s="2" t="s">
        <v>1819</v>
      </c>
      <c r="C1820" s="2" t="s">
        <v>5928</v>
      </c>
      <c r="D1820">
        <v>15000</v>
      </c>
      <c r="E1820">
        <v>0</v>
      </c>
      <c r="F1820" s="5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8281</v>
      </c>
      <c r="O1820" s="6">
        <f t="shared" si="112"/>
        <v>0</v>
      </c>
      <c r="P1820">
        <f t="shared" si="113"/>
        <v>98.990430622009569</v>
      </c>
      <c r="Q1820" t="str">
        <f t="shared" si="114"/>
        <v>photography</v>
      </c>
      <c r="R1820" t="str">
        <f t="shared" si="115"/>
        <v>photobooks</v>
      </c>
    </row>
    <row r="1821" spans="1:18" ht="50" x14ac:dyDescent="0.3">
      <c r="A1821">
        <v>1819</v>
      </c>
      <c r="B1821" s="2" t="s">
        <v>1820</v>
      </c>
      <c r="C1821" s="2" t="s">
        <v>5929</v>
      </c>
      <c r="D1821">
        <v>1200</v>
      </c>
      <c r="E1821">
        <v>25</v>
      </c>
      <c r="F1821" s="5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8281</v>
      </c>
      <c r="O1821" s="6">
        <f t="shared" si="112"/>
        <v>2.0833333333333332E-2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0" x14ac:dyDescent="0.3">
      <c r="A1822">
        <v>1820</v>
      </c>
      <c r="B1822" s="2" t="s">
        <v>1821</v>
      </c>
      <c r="C1822" s="2" t="s">
        <v>5930</v>
      </c>
      <c r="D1822">
        <v>26000</v>
      </c>
      <c r="E1822">
        <v>1707</v>
      </c>
      <c r="F1822" s="5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8281</v>
      </c>
      <c r="O1822" s="6">
        <f t="shared" si="112"/>
        <v>6.565384615384616E-2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50" x14ac:dyDescent="0.3">
      <c r="A1823">
        <v>1821</v>
      </c>
      <c r="B1823" s="2" t="s">
        <v>1822</v>
      </c>
      <c r="C1823" s="2" t="s">
        <v>5931</v>
      </c>
      <c r="D1823">
        <v>2500</v>
      </c>
      <c r="E1823">
        <v>3372.25</v>
      </c>
      <c r="F1823" s="5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8272</v>
      </c>
      <c r="O1823" s="6">
        <f t="shared" si="112"/>
        <v>1.3489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4" x14ac:dyDescent="0.3">
      <c r="A1824">
        <v>1822</v>
      </c>
      <c r="B1824" s="2" t="s">
        <v>1823</v>
      </c>
      <c r="C1824" s="2" t="s">
        <v>5932</v>
      </c>
      <c r="D1824">
        <v>300</v>
      </c>
      <c r="E1824">
        <v>300</v>
      </c>
      <c r="F1824" s="5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8272</v>
      </c>
      <c r="O1824" s="6">
        <f t="shared" si="112"/>
        <v>1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50" x14ac:dyDescent="0.3">
      <c r="A1825">
        <v>1823</v>
      </c>
      <c r="B1825" s="2" t="s">
        <v>1824</v>
      </c>
      <c r="C1825" s="2" t="s">
        <v>5933</v>
      </c>
      <c r="D1825">
        <v>700</v>
      </c>
      <c r="E1825">
        <v>811</v>
      </c>
      <c r="F1825" s="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8272</v>
      </c>
      <c r="O1825" s="6">
        <f t="shared" si="112"/>
        <v>1.1585714285714286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2" t="s">
        <v>1825</v>
      </c>
      <c r="C1826" s="2" t="s">
        <v>5934</v>
      </c>
      <c r="D1826">
        <v>3000</v>
      </c>
      <c r="E1826">
        <v>3002</v>
      </c>
      <c r="F1826" s="5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8272</v>
      </c>
      <c r="O1826" s="6">
        <f t="shared" si="112"/>
        <v>1.0006666666666666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50" x14ac:dyDescent="0.3">
      <c r="A1827">
        <v>1825</v>
      </c>
      <c r="B1827" s="2" t="s">
        <v>1826</v>
      </c>
      <c r="C1827" s="2" t="s">
        <v>5935</v>
      </c>
      <c r="D1827">
        <v>2000</v>
      </c>
      <c r="E1827">
        <v>2101</v>
      </c>
      <c r="F1827" s="5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8272</v>
      </c>
      <c r="O1827" s="6">
        <f t="shared" si="112"/>
        <v>1.0505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3">
      <c r="A1828">
        <v>1826</v>
      </c>
      <c r="B1828" s="2" t="s">
        <v>1827</v>
      </c>
      <c r="C1828" s="2" t="s">
        <v>5936</v>
      </c>
      <c r="D1828">
        <v>2000</v>
      </c>
      <c r="E1828">
        <v>2020</v>
      </c>
      <c r="F1828" s="5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8272</v>
      </c>
      <c r="O1828" s="6">
        <f t="shared" si="112"/>
        <v>1.01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50" x14ac:dyDescent="0.3">
      <c r="A1829">
        <v>1827</v>
      </c>
      <c r="B1829" s="2" t="s">
        <v>1828</v>
      </c>
      <c r="C1829" s="2" t="s">
        <v>5937</v>
      </c>
      <c r="D1829">
        <v>8000</v>
      </c>
      <c r="E1829">
        <v>8053</v>
      </c>
      <c r="F1829" s="5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8272</v>
      </c>
      <c r="O1829" s="6">
        <f t="shared" si="112"/>
        <v>1.0066250000000001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50" x14ac:dyDescent="0.3">
      <c r="A1830">
        <v>1828</v>
      </c>
      <c r="B1830" s="2" t="s">
        <v>1829</v>
      </c>
      <c r="C1830" s="2" t="s">
        <v>5938</v>
      </c>
      <c r="D1830">
        <v>20000</v>
      </c>
      <c r="E1830">
        <v>20032</v>
      </c>
      <c r="F1830" s="5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8272</v>
      </c>
      <c r="O1830" s="6">
        <f t="shared" si="112"/>
        <v>1.0016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50" x14ac:dyDescent="0.3">
      <c r="A1831">
        <v>1829</v>
      </c>
      <c r="B1831" s="2" t="s">
        <v>1830</v>
      </c>
      <c r="C1831" s="2" t="s">
        <v>5939</v>
      </c>
      <c r="D1831">
        <v>1500</v>
      </c>
      <c r="E1831">
        <v>2500.25</v>
      </c>
      <c r="F1831" s="5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8272</v>
      </c>
      <c r="O1831" s="6">
        <f t="shared" si="112"/>
        <v>1.6668333333333334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50" x14ac:dyDescent="0.3">
      <c r="A1832">
        <v>1830</v>
      </c>
      <c r="B1832" s="2" t="s">
        <v>1831</v>
      </c>
      <c r="C1832" s="2" t="s">
        <v>5940</v>
      </c>
      <c r="D1832">
        <v>15000</v>
      </c>
      <c r="E1832">
        <v>15230</v>
      </c>
      <c r="F1832" s="5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8272</v>
      </c>
      <c r="O1832" s="6">
        <f t="shared" si="112"/>
        <v>1.0153333333333334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50" x14ac:dyDescent="0.3">
      <c r="A1833">
        <v>1831</v>
      </c>
      <c r="B1833" s="2" t="s">
        <v>1832</v>
      </c>
      <c r="C1833" s="2" t="s">
        <v>5941</v>
      </c>
      <c r="D1833">
        <v>1000</v>
      </c>
      <c r="E1833">
        <v>1030</v>
      </c>
      <c r="F1833" s="5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8272</v>
      </c>
      <c r="O1833" s="6">
        <f t="shared" si="112"/>
        <v>1.03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50" x14ac:dyDescent="0.3">
      <c r="A1834">
        <v>1832</v>
      </c>
      <c r="B1834" s="2" t="s">
        <v>1833</v>
      </c>
      <c r="C1834" s="2" t="s">
        <v>5942</v>
      </c>
      <c r="D1834">
        <v>350</v>
      </c>
      <c r="E1834">
        <v>500</v>
      </c>
      <c r="F1834" s="5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8272</v>
      </c>
      <c r="O1834" s="6">
        <f t="shared" si="112"/>
        <v>1.4285714285714286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50" x14ac:dyDescent="0.3">
      <c r="A1835">
        <v>1833</v>
      </c>
      <c r="B1835" s="2" t="s">
        <v>1834</v>
      </c>
      <c r="C1835" s="2" t="s">
        <v>5943</v>
      </c>
      <c r="D1835">
        <v>400</v>
      </c>
      <c r="E1835">
        <v>1050</v>
      </c>
      <c r="F1835" s="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8272</v>
      </c>
      <c r="O1835" s="6">
        <f t="shared" si="112"/>
        <v>2.625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4" x14ac:dyDescent="0.3">
      <c r="A1836">
        <v>1834</v>
      </c>
      <c r="B1836" s="2" t="s">
        <v>1835</v>
      </c>
      <c r="C1836" s="2" t="s">
        <v>5944</v>
      </c>
      <c r="D1836">
        <v>10000</v>
      </c>
      <c r="E1836">
        <v>11805</v>
      </c>
      <c r="F1836" s="5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8272</v>
      </c>
      <c r="O1836" s="6">
        <f t="shared" si="112"/>
        <v>1.1805000000000001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6" x14ac:dyDescent="0.3">
      <c r="A1837">
        <v>1835</v>
      </c>
      <c r="B1837" s="2" t="s">
        <v>1836</v>
      </c>
      <c r="C1837" s="2" t="s">
        <v>5945</v>
      </c>
      <c r="D1837">
        <v>500</v>
      </c>
      <c r="E1837">
        <v>520</v>
      </c>
      <c r="F1837" s="5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8272</v>
      </c>
      <c r="O1837" s="6">
        <f t="shared" si="112"/>
        <v>1.04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3">
      <c r="A1838">
        <v>1836</v>
      </c>
      <c r="B1838" s="2" t="s">
        <v>1837</v>
      </c>
      <c r="C1838" s="2" t="s">
        <v>5946</v>
      </c>
      <c r="D1838">
        <v>5000</v>
      </c>
      <c r="E1838">
        <v>10017</v>
      </c>
      <c r="F1838" s="5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8272</v>
      </c>
      <c r="O1838" s="6">
        <f t="shared" si="112"/>
        <v>2.0034000000000001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50" x14ac:dyDescent="0.3">
      <c r="A1839">
        <v>1837</v>
      </c>
      <c r="B1839" s="2" t="s">
        <v>1838</v>
      </c>
      <c r="C1839" s="2" t="s">
        <v>5947</v>
      </c>
      <c r="D1839">
        <v>600</v>
      </c>
      <c r="E1839">
        <v>1841</v>
      </c>
      <c r="F1839" s="5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8272</v>
      </c>
      <c r="O1839" s="6">
        <f t="shared" si="112"/>
        <v>3.0683333333333334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50" x14ac:dyDescent="0.3">
      <c r="A1840">
        <v>1838</v>
      </c>
      <c r="B1840" s="2" t="s">
        <v>1839</v>
      </c>
      <c r="C1840" s="2" t="s">
        <v>5948</v>
      </c>
      <c r="D1840">
        <v>1000</v>
      </c>
      <c r="E1840">
        <v>1001.49</v>
      </c>
      <c r="F1840" s="5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8272</v>
      </c>
      <c r="O1840" s="6">
        <f t="shared" si="112"/>
        <v>1.00149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50" x14ac:dyDescent="0.3">
      <c r="A1841">
        <v>1839</v>
      </c>
      <c r="B1841" s="2" t="s">
        <v>1840</v>
      </c>
      <c r="C1841" s="2" t="s">
        <v>5949</v>
      </c>
      <c r="D1841">
        <v>1000</v>
      </c>
      <c r="E1841">
        <v>2053</v>
      </c>
      <c r="F1841" s="5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8272</v>
      </c>
      <c r="O1841" s="6">
        <f t="shared" si="112"/>
        <v>2.0529999999999999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50" x14ac:dyDescent="0.3">
      <c r="A1842">
        <v>1840</v>
      </c>
      <c r="B1842" s="2" t="s">
        <v>1841</v>
      </c>
      <c r="C1842" s="2" t="s">
        <v>5950</v>
      </c>
      <c r="D1842">
        <v>900</v>
      </c>
      <c r="E1842">
        <v>980</v>
      </c>
      <c r="F1842" s="5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8272</v>
      </c>
      <c r="O1842" s="6">
        <f t="shared" si="112"/>
        <v>1.0888888888888888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4" x14ac:dyDescent="0.3">
      <c r="A1843">
        <v>1841</v>
      </c>
      <c r="B1843" s="2" t="s">
        <v>1842</v>
      </c>
      <c r="C1843" s="2" t="s">
        <v>5951</v>
      </c>
      <c r="D1843">
        <v>2000</v>
      </c>
      <c r="E1843">
        <v>2035</v>
      </c>
      <c r="F1843" s="5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8272</v>
      </c>
      <c r="O1843" s="6">
        <f t="shared" si="112"/>
        <v>1.0175000000000001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50" x14ac:dyDescent="0.3">
      <c r="A1844">
        <v>1842</v>
      </c>
      <c r="B1844" s="2" t="s">
        <v>1843</v>
      </c>
      <c r="C1844" s="2" t="s">
        <v>5952</v>
      </c>
      <c r="D1844">
        <v>2000</v>
      </c>
      <c r="E1844">
        <v>2505</v>
      </c>
      <c r="F1844" s="5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8272</v>
      </c>
      <c r="O1844" s="6">
        <f t="shared" si="112"/>
        <v>1.2524999999999999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50" x14ac:dyDescent="0.3">
      <c r="A1845">
        <v>1843</v>
      </c>
      <c r="B1845" s="2" t="s">
        <v>1844</v>
      </c>
      <c r="C1845" s="2" t="s">
        <v>5953</v>
      </c>
      <c r="D1845">
        <v>10000</v>
      </c>
      <c r="E1845">
        <v>12400.61</v>
      </c>
      <c r="F1845" s="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8272</v>
      </c>
      <c r="O1845" s="6">
        <f t="shared" si="112"/>
        <v>1.2400610000000001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50" x14ac:dyDescent="0.3">
      <c r="A1846">
        <v>1844</v>
      </c>
      <c r="B1846" s="2" t="s">
        <v>1845</v>
      </c>
      <c r="C1846" s="2" t="s">
        <v>5954</v>
      </c>
      <c r="D1846">
        <v>1500</v>
      </c>
      <c r="E1846">
        <v>1521</v>
      </c>
      <c r="F1846" s="5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8272</v>
      </c>
      <c r="O1846" s="6">
        <f t="shared" si="112"/>
        <v>1.014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8" x14ac:dyDescent="0.3">
      <c r="A1847">
        <v>1845</v>
      </c>
      <c r="B1847" s="2" t="s">
        <v>1846</v>
      </c>
      <c r="C1847" s="2" t="s">
        <v>5955</v>
      </c>
      <c r="D1847">
        <v>1000</v>
      </c>
      <c r="E1847">
        <v>1000</v>
      </c>
      <c r="F1847" s="5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8272</v>
      </c>
      <c r="O1847" s="6">
        <f t="shared" si="112"/>
        <v>1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50" x14ac:dyDescent="0.3">
      <c r="A1848">
        <v>1846</v>
      </c>
      <c r="B1848" s="2" t="s">
        <v>1847</v>
      </c>
      <c r="C1848" s="2" t="s">
        <v>5956</v>
      </c>
      <c r="D1848">
        <v>15000</v>
      </c>
      <c r="E1848">
        <v>20689</v>
      </c>
      <c r="F1848" s="5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8272</v>
      </c>
      <c r="O1848" s="6">
        <f t="shared" si="112"/>
        <v>1.3792666666666666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50" x14ac:dyDescent="0.3">
      <c r="A1849">
        <v>1847</v>
      </c>
      <c r="B1849" s="2" t="s">
        <v>1848</v>
      </c>
      <c r="C1849" s="2" t="s">
        <v>5957</v>
      </c>
      <c r="D1849">
        <v>2500</v>
      </c>
      <c r="E1849">
        <v>3022</v>
      </c>
      <c r="F1849" s="5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8272</v>
      </c>
      <c r="O1849" s="6">
        <f t="shared" si="112"/>
        <v>1.2088000000000001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50" x14ac:dyDescent="0.3">
      <c r="A1850">
        <v>1848</v>
      </c>
      <c r="B1850" s="2" t="s">
        <v>1849</v>
      </c>
      <c r="C1850" s="2" t="s">
        <v>5958</v>
      </c>
      <c r="D1850">
        <v>3000</v>
      </c>
      <c r="E1850">
        <v>3221</v>
      </c>
      <c r="F1850" s="5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8272</v>
      </c>
      <c r="O1850" s="6">
        <f t="shared" si="112"/>
        <v>1.0736666666666668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4" x14ac:dyDescent="0.3">
      <c r="A1851">
        <v>1849</v>
      </c>
      <c r="B1851" s="2" t="s">
        <v>1850</v>
      </c>
      <c r="C1851" s="2" t="s">
        <v>5959</v>
      </c>
      <c r="D1851">
        <v>300</v>
      </c>
      <c r="E1851">
        <v>301</v>
      </c>
      <c r="F1851" s="5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8272</v>
      </c>
      <c r="O1851" s="6">
        <f t="shared" si="112"/>
        <v>1.0033333333333334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50" x14ac:dyDescent="0.3">
      <c r="A1852">
        <v>1850</v>
      </c>
      <c r="B1852" s="2" t="s">
        <v>1851</v>
      </c>
      <c r="C1852" s="2" t="s">
        <v>5960</v>
      </c>
      <c r="D1852">
        <v>9000</v>
      </c>
      <c r="E1852">
        <v>9137</v>
      </c>
      <c r="F1852" s="5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8272</v>
      </c>
      <c r="O1852" s="6">
        <f t="shared" si="112"/>
        <v>1.0152222222222222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50" x14ac:dyDescent="0.3">
      <c r="A1853">
        <v>1851</v>
      </c>
      <c r="B1853" s="2" t="s">
        <v>1852</v>
      </c>
      <c r="C1853" s="2" t="s">
        <v>5961</v>
      </c>
      <c r="D1853">
        <v>1300</v>
      </c>
      <c r="E1853">
        <v>1301</v>
      </c>
      <c r="F1853" s="5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8272</v>
      </c>
      <c r="O1853" s="6">
        <f t="shared" si="112"/>
        <v>1.0007692307692309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50" x14ac:dyDescent="0.3">
      <c r="A1854">
        <v>1852</v>
      </c>
      <c r="B1854" s="2" t="s">
        <v>1853</v>
      </c>
      <c r="C1854" s="2" t="s">
        <v>5962</v>
      </c>
      <c r="D1854">
        <v>15000</v>
      </c>
      <c r="E1854">
        <v>17545</v>
      </c>
      <c r="F1854" s="5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8272</v>
      </c>
      <c r="O1854" s="6">
        <f t="shared" si="112"/>
        <v>1.1696666666666666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50" x14ac:dyDescent="0.3">
      <c r="A1855">
        <v>1853</v>
      </c>
      <c r="B1855" s="2" t="s">
        <v>1854</v>
      </c>
      <c r="C1855" s="2" t="s">
        <v>5963</v>
      </c>
      <c r="D1855">
        <v>800</v>
      </c>
      <c r="E1855">
        <v>815</v>
      </c>
      <c r="F1855" s="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8272</v>
      </c>
      <c r="O1855" s="6">
        <f t="shared" si="112"/>
        <v>1.01875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50" x14ac:dyDescent="0.3">
      <c r="A1856">
        <v>1854</v>
      </c>
      <c r="B1856" s="2" t="s">
        <v>1855</v>
      </c>
      <c r="C1856" s="2" t="s">
        <v>5964</v>
      </c>
      <c r="D1856">
        <v>15000</v>
      </c>
      <c r="E1856">
        <v>15318.55</v>
      </c>
      <c r="F1856" s="5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8272</v>
      </c>
      <c r="O1856" s="6">
        <f t="shared" si="112"/>
        <v>1.0212366666666666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50" x14ac:dyDescent="0.3">
      <c r="A1857">
        <v>1855</v>
      </c>
      <c r="B1857" s="2" t="s">
        <v>1856</v>
      </c>
      <c r="C1857" s="2" t="s">
        <v>5965</v>
      </c>
      <c r="D1857">
        <v>8750</v>
      </c>
      <c r="E1857">
        <v>13480.16</v>
      </c>
      <c r="F1857" s="5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8272</v>
      </c>
      <c r="O1857" s="6">
        <f t="shared" si="112"/>
        <v>1.5405897142857143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50" x14ac:dyDescent="0.3">
      <c r="A1858">
        <v>1856</v>
      </c>
      <c r="B1858" s="2" t="s">
        <v>1857</v>
      </c>
      <c r="C1858" s="2" t="s">
        <v>5966</v>
      </c>
      <c r="D1858">
        <v>2000</v>
      </c>
      <c r="E1858">
        <v>2025</v>
      </c>
      <c r="F1858" s="5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8272</v>
      </c>
      <c r="O1858" s="6">
        <f t="shared" si="112"/>
        <v>1.0125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50" x14ac:dyDescent="0.3">
      <c r="A1859">
        <v>1857</v>
      </c>
      <c r="B1859" s="2" t="s">
        <v>1858</v>
      </c>
      <c r="C1859" s="2" t="s">
        <v>5967</v>
      </c>
      <c r="D1859">
        <v>3000</v>
      </c>
      <c r="E1859">
        <v>3000</v>
      </c>
      <c r="F1859" s="5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8272</v>
      </c>
      <c r="O1859" s="6">
        <f t="shared" ref="O1859:O1922" si="116">E1859/D1859</f>
        <v>1</v>
      </c>
      <c r="P1859">
        <f t="shared" ref="P1859:P1922" si="117">IF(L1859=0, P1887, E1859/L1859)</f>
        <v>136.36363636363637</v>
      </c>
      <c r="Q1859" t="str">
        <f t="shared" ref="Q1859:Q1922" si="118">LEFT(N1859,FIND("/", N1859)-1)</f>
        <v>music</v>
      </c>
      <c r="R1859" t="str">
        <f t="shared" ref="R1859:R1922" si="119">RIGHT(N1859,LEN(N1859)-FIND("/",N1859)+0)</f>
        <v>rock</v>
      </c>
    </row>
    <row r="1860" spans="1:18" ht="50" x14ac:dyDescent="0.3">
      <c r="A1860">
        <v>1858</v>
      </c>
      <c r="B1860" s="2" t="s">
        <v>1859</v>
      </c>
      <c r="C1860" s="2" t="s">
        <v>5968</v>
      </c>
      <c r="D1860">
        <v>5555.55</v>
      </c>
      <c r="E1860">
        <v>6041.55</v>
      </c>
      <c r="F1860" s="5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8272</v>
      </c>
      <c r="O1860" s="6">
        <f t="shared" si="116"/>
        <v>1.0874800874800874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4" x14ac:dyDescent="0.3">
      <c r="A1861">
        <v>1859</v>
      </c>
      <c r="B1861" s="2" t="s">
        <v>1860</v>
      </c>
      <c r="C1861" s="2" t="s">
        <v>5969</v>
      </c>
      <c r="D1861">
        <v>3000</v>
      </c>
      <c r="E1861">
        <v>3955</v>
      </c>
      <c r="F1861" s="5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8272</v>
      </c>
      <c r="O1861" s="6">
        <f t="shared" si="116"/>
        <v>1.3183333333333334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50" x14ac:dyDescent="0.3">
      <c r="A1862">
        <v>1860</v>
      </c>
      <c r="B1862" s="2" t="s">
        <v>1861</v>
      </c>
      <c r="C1862" s="2" t="s">
        <v>5970</v>
      </c>
      <c r="D1862">
        <v>750</v>
      </c>
      <c r="E1862">
        <v>1001</v>
      </c>
      <c r="F1862" s="5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8272</v>
      </c>
      <c r="O1862" s="6">
        <f t="shared" si="116"/>
        <v>1.3346666666666667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50" x14ac:dyDescent="0.3">
      <c r="A1863">
        <v>1861</v>
      </c>
      <c r="B1863" s="2" t="s">
        <v>1862</v>
      </c>
      <c r="C1863" s="2" t="s">
        <v>5971</v>
      </c>
      <c r="D1863">
        <v>250000</v>
      </c>
      <c r="E1863">
        <v>0</v>
      </c>
      <c r="F1863" s="5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8279</v>
      </c>
      <c r="O1863" s="6">
        <f t="shared" si="116"/>
        <v>0</v>
      </c>
      <c r="P1863">
        <f t="shared" si="117"/>
        <v>48.454545454545453</v>
      </c>
      <c r="Q1863" t="str">
        <f t="shared" si="118"/>
        <v>games</v>
      </c>
      <c r="R1863" t="str">
        <f t="shared" si="119"/>
        <v>mobile games</v>
      </c>
    </row>
    <row r="1864" spans="1:18" ht="50" x14ac:dyDescent="0.3">
      <c r="A1864">
        <v>1862</v>
      </c>
      <c r="B1864" s="2" t="s">
        <v>1863</v>
      </c>
      <c r="C1864" s="2" t="s">
        <v>5972</v>
      </c>
      <c r="D1864">
        <v>18000</v>
      </c>
      <c r="E1864">
        <v>1455</v>
      </c>
      <c r="F1864" s="5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8279</v>
      </c>
      <c r="O1864" s="6">
        <f t="shared" si="116"/>
        <v>8.0833333333333326E-2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50" x14ac:dyDescent="0.3">
      <c r="A1865">
        <v>1863</v>
      </c>
      <c r="B1865" s="2" t="s">
        <v>1864</v>
      </c>
      <c r="C1865" s="2" t="s">
        <v>5973</v>
      </c>
      <c r="D1865">
        <v>2500</v>
      </c>
      <c r="E1865">
        <v>10</v>
      </c>
      <c r="F1865" s="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8279</v>
      </c>
      <c r="O1865" s="6">
        <f t="shared" si="116"/>
        <v>4.0000000000000001E-3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50" x14ac:dyDescent="0.3">
      <c r="A1866">
        <v>1864</v>
      </c>
      <c r="B1866" s="2" t="s">
        <v>1865</v>
      </c>
      <c r="C1866" s="2" t="s">
        <v>5974</v>
      </c>
      <c r="D1866">
        <v>6500</v>
      </c>
      <c r="E1866">
        <v>2788</v>
      </c>
      <c r="F1866" s="5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8279</v>
      </c>
      <c r="O1866" s="6">
        <f t="shared" si="116"/>
        <v>0.42892307692307691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50" x14ac:dyDescent="0.3">
      <c r="A1867">
        <v>1865</v>
      </c>
      <c r="B1867" s="2" t="s">
        <v>1866</v>
      </c>
      <c r="C1867" s="2" t="s">
        <v>5975</v>
      </c>
      <c r="D1867">
        <v>110000</v>
      </c>
      <c r="E1867">
        <v>4</v>
      </c>
      <c r="F1867" s="5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8279</v>
      </c>
      <c r="O1867" s="6">
        <f t="shared" si="116"/>
        <v>3.6363636363636364E-5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50" x14ac:dyDescent="0.3">
      <c r="A1868">
        <v>1866</v>
      </c>
      <c r="B1868" s="2" t="s">
        <v>1867</v>
      </c>
      <c r="C1868" s="2" t="s">
        <v>5976</v>
      </c>
      <c r="D1868">
        <v>25000</v>
      </c>
      <c r="E1868">
        <v>125</v>
      </c>
      <c r="F1868" s="5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8279</v>
      </c>
      <c r="O1868" s="6">
        <f t="shared" si="116"/>
        <v>5.0000000000000001E-3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50" x14ac:dyDescent="0.3">
      <c r="A1869">
        <v>1867</v>
      </c>
      <c r="B1869" s="2" t="s">
        <v>1868</v>
      </c>
      <c r="C1869" s="2" t="s">
        <v>5977</v>
      </c>
      <c r="D1869">
        <v>20000</v>
      </c>
      <c r="E1869">
        <v>10</v>
      </c>
      <c r="F1869" s="5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8279</v>
      </c>
      <c r="O1869" s="6">
        <f t="shared" si="116"/>
        <v>5.0000000000000001E-4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50" x14ac:dyDescent="0.3">
      <c r="A1870">
        <v>1868</v>
      </c>
      <c r="B1870" s="2" t="s">
        <v>1869</v>
      </c>
      <c r="C1870" s="2" t="s">
        <v>5978</v>
      </c>
      <c r="D1870">
        <v>25000</v>
      </c>
      <c r="E1870">
        <v>1217</v>
      </c>
      <c r="F1870" s="5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8279</v>
      </c>
      <c r="O1870" s="6">
        <f t="shared" si="116"/>
        <v>4.8680000000000001E-2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50" x14ac:dyDescent="0.3">
      <c r="A1871">
        <v>1869</v>
      </c>
      <c r="B1871" s="2" t="s">
        <v>1870</v>
      </c>
      <c r="C1871" s="2" t="s">
        <v>5979</v>
      </c>
      <c r="D1871">
        <v>10000</v>
      </c>
      <c r="E1871">
        <v>0</v>
      </c>
      <c r="F1871" s="5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8279</v>
      </c>
      <c r="O1871" s="6">
        <f t="shared" si="116"/>
        <v>0</v>
      </c>
      <c r="P1871">
        <f t="shared" si="117"/>
        <v>35.551912568306008</v>
      </c>
      <c r="Q1871" t="str">
        <f t="shared" si="118"/>
        <v>games</v>
      </c>
      <c r="R1871" t="str">
        <f t="shared" si="119"/>
        <v>mobile games</v>
      </c>
    </row>
    <row r="1872" spans="1:18" ht="50" x14ac:dyDescent="0.3">
      <c r="A1872">
        <v>1870</v>
      </c>
      <c r="B1872" s="2" t="s">
        <v>1871</v>
      </c>
      <c r="C1872" s="2" t="s">
        <v>5980</v>
      </c>
      <c r="D1872">
        <v>3500</v>
      </c>
      <c r="E1872">
        <v>361</v>
      </c>
      <c r="F1872" s="5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8279</v>
      </c>
      <c r="O1872" s="6">
        <f t="shared" si="116"/>
        <v>0.10314285714285715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50" x14ac:dyDescent="0.3">
      <c r="A1873">
        <v>1871</v>
      </c>
      <c r="B1873" s="2" t="s">
        <v>1872</v>
      </c>
      <c r="C1873" s="2" t="s">
        <v>5981</v>
      </c>
      <c r="D1873">
        <v>6500</v>
      </c>
      <c r="E1873">
        <v>4666</v>
      </c>
      <c r="F1873" s="5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8279</v>
      </c>
      <c r="O1873" s="6">
        <f t="shared" si="116"/>
        <v>0.7178461538461538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50" x14ac:dyDescent="0.3">
      <c r="A1874">
        <v>1872</v>
      </c>
      <c r="B1874" s="2" t="s">
        <v>1873</v>
      </c>
      <c r="C1874" s="2" t="s">
        <v>5982</v>
      </c>
      <c r="D1874">
        <v>20000</v>
      </c>
      <c r="E1874">
        <v>212</v>
      </c>
      <c r="F1874" s="5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8279</v>
      </c>
      <c r="O1874" s="6">
        <f t="shared" si="116"/>
        <v>1.06E-2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50" x14ac:dyDescent="0.3">
      <c r="A1875">
        <v>1873</v>
      </c>
      <c r="B1875" s="2" t="s">
        <v>1874</v>
      </c>
      <c r="C1875" s="2" t="s">
        <v>5983</v>
      </c>
      <c r="D1875">
        <v>8000</v>
      </c>
      <c r="E1875">
        <v>36</v>
      </c>
      <c r="F1875" s="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8279</v>
      </c>
      <c r="O1875" s="6">
        <f t="shared" si="116"/>
        <v>4.4999999999999997E-3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0" x14ac:dyDescent="0.3">
      <c r="A1876">
        <v>1874</v>
      </c>
      <c r="B1876" s="2" t="s">
        <v>1875</v>
      </c>
      <c r="C1876" s="2" t="s">
        <v>5984</v>
      </c>
      <c r="D1876">
        <v>160000</v>
      </c>
      <c r="E1876">
        <v>26</v>
      </c>
      <c r="F1876" s="5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8279</v>
      </c>
      <c r="O1876" s="6">
        <f t="shared" si="116"/>
        <v>1.6249999999999999E-4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4" x14ac:dyDescent="0.3">
      <c r="A1877">
        <v>1875</v>
      </c>
      <c r="B1877" s="2" t="s">
        <v>1876</v>
      </c>
      <c r="C1877" s="2" t="s">
        <v>5985</v>
      </c>
      <c r="D1877">
        <v>10000</v>
      </c>
      <c r="E1877">
        <v>51</v>
      </c>
      <c r="F1877" s="5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8279</v>
      </c>
      <c r="O1877" s="6">
        <f t="shared" si="116"/>
        <v>5.1000000000000004E-3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50" x14ac:dyDescent="0.3">
      <c r="A1878">
        <v>1876</v>
      </c>
      <c r="B1878" s="2" t="s">
        <v>1877</v>
      </c>
      <c r="C1878" s="2" t="s">
        <v>5986</v>
      </c>
      <c r="D1878">
        <v>280</v>
      </c>
      <c r="E1878">
        <v>0</v>
      </c>
      <c r="F1878" s="5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8279</v>
      </c>
      <c r="O1878" s="6">
        <f t="shared" si="116"/>
        <v>0</v>
      </c>
      <c r="P1878">
        <f t="shared" si="117"/>
        <v>25</v>
      </c>
      <c r="Q1878" t="str">
        <f t="shared" si="118"/>
        <v>games</v>
      </c>
      <c r="R1878" t="str">
        <f t="shared" si="119"/>
        <v>mobile games</v>
      </c>
    </row>
    <row r="1879" spans="1:18" ht="34" x14ac:dyDescent="0.3">
      <c r="A1879">
        <v>1877</v>
      </c>
      <c r="B1879" s="2" t="s">
        <v>1878</v>
      </c>
      <c r="C1879" s="2" t="s">
        <v>5987</v>
      </c>
      <c r="D1879">
        <v>60</v>
      </c>
      <c r="E1879">
        <v>0</v>
      </c>
      <c r="F1879" s="5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8279</v>
      </c>
      <c r="O1879" s="6">
        <f t="shared" si="116"/>
        <v>0</v>
      </c>
      <c r="P1879">
        <f t="shared" si="117"/>
        <v>10.5</v>
      </c>
      <c r="Q1879" t="str">
        <f t="shared" si="118"/>
        <v>games</v>
      </c>
      <c r="R1879" t="str">
        <f t="shared" si="119"/>
        <v>mobile games</v>
      </c>
    </row>
    <row r="1880" spans="1:18" ht="50" x14ac:dyDescent="0.3">
      <c r="A1880">
        <v>1878</v>
      </c>
      <c r="B1880" s="2" t="s">
        <v>1879</v>
      </c>
      <c r="C1880" s="2" t="s">
        <v>5988</v>
      </c>
      <c r="D1880">
        <v>8000</v>
      </c>
      <c r="E1880">
        <v>0</v>
      </c>
      <c r="F1880" s="5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8279</v>
      </c>
      <c r="O1880" s="6">
        <f t="shared" si="116"/>
        <v>0</v>
      </c>
      <c r="P1880">
        <f t="shared" si="117"/>
        <v>215.95959595959596</v>
      </c>
      <c r="Q1880" t="str">
        <f t="shared" si="118"/>
        <v>games</v>
      </c>
      <c r="R1880" t="str">
        <f t="shared" si="119"/>
        <v>mobile games</v>
      </c>
    </row>
    <row r="1881" spans="1:18" ht="50" x14ac:dyDescent="0.3">
      <c r="A1881">
        <v>1879</v>
      </c>
      <c r="B1881" s="2" t="s">
        <v>1880</v>
      </c>
      <c r="C1881" s="2" t="s">
        <v>5989</v>
      </c>
      <c r="D1881">
        <v>5000</v>
      </c>
      <c r="E1881">
        <v>6</v>
      </c>
      <c r="F1881" s="5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8279</v>
      </c>
      <c r="O1881" s="6">
        <f t="shared" si="116"/>
        <v>1.1999999999999999E-3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4" x14ac:dyDescent="0.3">
      <c r="A1882">
        <v>1880</v>
      </c>
      <c r="B1882" s="2" t="s">
        <v>1881</v>
      </c>
      <c r="C1882" s="2" t="s">
        <v>5990</v>
      </c>
      <c r="D1882">
        <v>5000</v>
      </c>
      <c r="E1882">
        <v>1004</v>
      </c>
      <c r="F1882" s="5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8279</v>
      </c>
      <c r="O1882" s="6">
        <f t="shared" si="116"/>
        <v>0.20080000000000001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50" x14ac:dyDescent="0.3">
      <c r="A1883">
        <v>1881</v>
      </c>
      <c r="B1883" s="2" t="s">
        <v>1882</v>
      </c>
      <c r="C1883" s="2" t="s">
        <v>5991</v>
      </c>
      <c r="D1883">
        <v>2000</v>
      </c>
      <c r="E1883">
        <v>3453.69</v>
      </c>
      <c r="F1883" s="5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8275</v>
      </c>
      <c r="O1883" s="6">
        <f t="shared" si="116"/>
        <v>1.726845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50" x14ac:dyDescent="0.3">
      <c r="A1884">
        <v>1882</v>
      </c>
      <c r="B1884" s="2" t="s">
        <v>1883</v>
      </c>
      <c r="C1884" s="2" t="s">
        <v>5992</v>
      </c>
      <c r="D1884">
        <v>3350</v>
      </c>
      <c r="E1884">
        <v>3380</v>
      </c>
      <c r="F1884" s="5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8275</v>
      </c>
      <c r="O1884" s="6">
        <f t="shared" si="116"/>
        <v>1.008955223880597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50" x14ac:dyDescent="0.3">
      <c r="A1885">
        <v>1883</v>
      </c>
      <c r="B1885" s="2" t="s">
        <v>1884</v>
      </c>
      <c r="C1885" s="2" t="s">
        <v>5993</v>
      </c>
      <c r="D1885">
        <v>999</v>
      </c>
      <c r="E1885">
        <v>1047</v>
      </c>
      <c r="F1885" s="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8275</v>
      </c>
      <c r="O1885" s="6">
        <f t="shared" si="116"/>
        <v>1.0480480480480481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50" x14ac:dyDescent="0.3">
      <c r="A1886">
        <v>1884</v>
      </c>
      <c r="B1886" s="2" t="s">
        <v>1885</v>
      </c>
      <c r="C1886" s="2" t="s">
        <v>5994</v>
      </c>
      <c r="D1886">
        <v>1000</v>
      </c>
      <c r="E1886">
        <v>1351</v>
      </c>
      <c r="F1886" s="5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8275</v>
      </c>
      <c r="O1886" s="6">
        <f t="shared" si="116"/>
        <v>1.351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50" x14ac:dyDescent="0.3">
      <c r="A1887">
        <v>1885</v>
      </c>
      <c r="B1887" s="2" t="s">
        <v>1886</v>
      </c>
      <c r="C1887" s="2" t="s">
        <v>5995</v>
      </c>
      <c r="D1887">
        <v>4575</v>
      </c>
      <c r="E1887">
        <v>5322</v>
      </c>
      <c r="F1887" s="5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8275</v>
      </c>
      <c r="O1887" s="6">
        <f t="shared" si="116"/>
        <v>1.1632786885245903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50" x14ac:dyDescent="0.3">
      <c r="A1888">
        <v>1886</v>
      </c>
      <c r="B1888" s="2" t="s">
        <v>1887</v>
      </c>
      <c r="C1888" s="2" t="s">
        <v>5996</v>
      </c>
      <c r="D1888">
        <v>1200</v>
      </c>
      <c r="E1888">
        <v>1225</v>
      </c>
      <c r="F1888" s="5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8275</v>
      </c>
      <c r="O1888" s="6">
        <f t="shared" si="116"/>
        <v>1.0208333333333333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50" x14ac:dyDescent="0.3">
      <c r="A1889">
        <v>1887</v>
      </c>
      <c r="B1889" s="2" t="s">
        <v>1888</v>
      </c>
      <c r="C1889" s="2" t="s">
        <v>5997</v>
      </c>
      <c r="D1889">
        <v>3000</v>
      </c>
      <c r="E1889">
        <v>3335</v>
      </c>
      <c r="F1889" s="5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8275</v>
      </c>
      <c r="O1889" s="6">
        <f t="shared" si="116"/>
        <v>1.1116666666666666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50" x14ac:dyDescent="0.3">
      <c r="A1890">
        <v>1888</v>
      </c>
      <c r="B1890" s="2" t="s">
        <v>1889</v>
      </c>
      <c r="C1890" s="2" t="s">
        <v>5998</v>
      </c>
      <c r="D1890">
        <v>2500</v>
      </c>
      <c r="E1890">
        <v>4152</v>
      </c>
      <c r="F1890" s="5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8275</v>
      </c>
      <c r="O1890" s="6">
        <f t="shared" si="116"/>
        <v>1.6608000000000001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50" x14ac:dyDescent="0.3">
      <c r="A1891">
        <v>1889</v>
      </c>
      <c r="B1891" s="2" t="s">
        <v>1890</v>
      </c>
      <c r="C1891" s="2" t="s">
        <v>5999</v>
      </c>
      <c r="D1891">
        <v>2000</v>
      </c>
      <c r="E1891">
        <v>2132</v>
      </c>
      <c r="F1891" s="5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8275</v>
      </c>
      <c r="O1891" s="6">
        <f t="shared" si="116"/>
        <v>1.0660000000000001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50" x14ac:dyDescent="0.3">
      <c r="A1892">
        <v>1890</v>
      </c>
      <c r="B1892" s="2" t="s">
        <v>1891</v>
      </c>
      <c r="C1892" s="2" t="s">
        <v>6000</v>
      </c>
      <c r="D1892">
        <v>12000</v>
      </c>
      <c r="E1892">
        <v>17350.13</v>
      </c>
      <c r="F1892" s="5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8275</v>
      </c>
      <c r="O1892" s="6">
        <f t="shared" si="116"/>
        <v>1.4458441666666668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6" x14ac:dyDescent="0.3">
      <c r="A1893">
        <v>1891</v>
      </c>
      <c r="B1893" s="2" t="s">
        <v>1892</v>
      </c>
      <c r="C1893" s="2" t="s">
        <v>6001</v>
      </c>
      <c r="D1893">
        <v>10000</v>
      </c>
      <c r="E1893">
        <v>10555</v>
      </c>
      <c r="F1893" s="5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8275</v>
      </c>
      <c r="O1893" s="6">
        <f t="shared" si="116"/>
        <v>1.0555000000000001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4" x14ac:dyDescent="0.3">
      <c r="A1894">
        <v>1892</v>
      </c>
      <c r="B1894" s="2" t="s">
        <v>1893</v>
      </c>
      <c r="C1894" s="2" t="s">
        <v>6002</v>
      </c>
      <c r="D1894">
        <v>500</v>
      </c>
      <c r="E1894">
        <v>683</v>
      </c>
      <c r="F1894" s="5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8275</v>
      </c>
      <c r="O1894" s="6">
        <f t="shared" si="116"/>
        <v>1.3660000000000001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50" x14ac:dyDescent="0.3">
      <c r="A1895">
        <v>1893</v>
      </c>
      <c r="B1895" s="2" t="s">
        <v>1894</v>
      </c>
      <c r="C1895" s="2" t="s">
        <v>6003</v>
      </c>
      <c r="D1895">
        <v>2500</v>
      </c>
      <c r="E1895">
        <v>2600</v>
      </c>
      <c r="F1895" s="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8275</v>
      </c>
      <c r="O1895" s="6">
        <f t="shared" si="116"/>
        <v>1.04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3">
      <c r="A1896">
        <v>1894</v>
      </c>
      <c r="B1896" s="2" t="s">
        <v>1895</v>
      </c>
      <c r="C1896" s="2" t="s">
        <v>6004</v>
      </c>
      <c r="D1896">
        <v>1000</v>
      </c>
      <c r="E1896">
        <v>1145</v>
      </c>
      <c r="F1896" s="5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8275</v>
      </c>
      <c r="O1896" s="6">
        <f t="shared" si="116"/>
        <v>1.145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0" x14ac:dyDescent="0.3">
      <c r="A1897">
        <v>1895</v>
      </c>
      <c r="B1897" s="2" t="s">
        <v>1896</v>
      </c>
      <c r="C1897" s="2" t="s">
        <v>6005</v>
      </c>
      <c r="D1897">
        <v>9072</v>
      </c>
      <c r="E1897">
        <v>9228</v>
      </c>
      <c r="F1897" s="5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8275</v>
      </c>
      <c r="O1897" s="6">
        <f t="shared" si="116"/>
        <v>1.0171957671957672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50" x14ac:dyDescent="0.3">
      <c r="A1898">
        <v>1896</v>
      </c>
      <c r="B1898" s="2" t="s">
        <v>1897</v>
      </c>
      <c r="C1898" s="2" t="s">
        <v>6006</v>
      </c>
      <c r="D1898">
        <v>451</v>
      </c>
      <c r="E1898">
        <v>559</v>
      </c>
      <c r="F1898" s="5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8275</v>
      </c>
      <c r="O1898" s="6">
        <f t="shared" si="116"/>
        <v>1.2394678492239468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50" x14ac:dyDescent="0.3">
      <c r="A1899">
        <v>1897</v>
      </c>
      <c r="B1899" s="2" t="s">
        <v>1898</v>
      </c>
      <c r="C1899" s="2" t="s">
        <v>6007</v>
      </c>
      <c r="D1899">
        <v>6350</v>
      </c>
      <c r="E1899">
        <v>6506</v>
      </c>
      <c r="F1899" s="5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8275</v>
      </c>
      <c r="O1899" s="6">
        <f t="shared" si="116"/>
        <v>1.0245669291338582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50" x14ac:dyDescent="0.3">
      <c r="A1900">
        <v>1898</v>
      </c>
      <c r="B1900" s="2" t="s">
        <v>1899</v>
      </c>
      <c r="C1900" s="2" t="s">
        <v>6008</v>
      </c>
      <c r="D1900">
        <v>1000</v>
      </c>
      <c r="E1900">
        <v>1445</v>
      </c>
      <c r="F1900" s="5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8275</v>
      </c>
      <c r="O1900" s="6">
        <f t="shared" si="116"/>
        <v>1.4450000000000001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50" x14ac:dyDescent="0.3">
      <c r="A1901">
        <v>1899</v>
      </c>
      <c r="B1901" s="2" t="s">
        <v>1900</v>
      </c>
      <c r="C1901" s="2" t="s">
        <v>6009</v>
      </c>
      <c r="D1901">
        <v>900</v>
      </c>
      <c r="E1901">
        <v>1200</v>
      </c>
      <c r="F1901" s="5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8275</v>
      </c>
      <c r="O1901" s="6">
        <f t="shared" si="116"/>
        <v>1.3333333333333333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50" x14ac:dyDescent="0.3">
      <c r="A1902">
        <v>1900</v>
      </c>
      <c r="B1902" s="2" t="s">
        <v>1901</v>
      </c>
      <c r="C1902" s="2" t="s">
        <v>6010</v>
      </c>
      <c r="D1902">
        <v>2500</v>
      </c>
      <c r="E1902">
        <v>2734.11</v>
      </c>
      <c r="F1902" s="5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8275</v>
      </c>
      <c r="O1902" s="6">
        <f t="shared" si="116"/>
        <v>1.0936440000000001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50" x14ac:dyDescent="0.3">
      <c r="A1903">
        <v>1901</v>
      </c>
      <c r="B1903" s="2" t="s">
        <v>1902</v>
      </c>
      <c r="C1903" s="2" t="s">
        <v>6011</v>
      </c>
      <c r="D1903">
        <v>99000</v>
      </c>
      <c r="E1903">
        <v>2670</v>
      </c>
      <c r="F1903" s="5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8290</v>
      </c>
      <c r="O1903" s="6">
        <f t="shared" si="116"/>
        <v>2.696969696969697E-2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50" x14ac:dyDescent="0.3">
      <c r="A1904">
        <v>1902</v>
      </c>
      <c r="B1904" s="2" t="s">
        <v>1903</v>
      </c>
      <c r="C1904" s="2" t="s">
        <v>6012</v>
      </c>
      <c r="D1904">
        <v>1000</v>
      </c>
      <c r="E1904">
        <v>12</v>
      </c>
      <c r="F1904" s="5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8290</v>
      </c>
      <c r="O1904" s="6">
        <f t="shared" si="116"/>
        <v>1.2E-2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50" x14ac:dyDescent="0.3">
      <c r="A1905">
        <v>1903</v>
      </c>
      <c r="B1905" s="2" t="s">
        <v>1904</v>
      </c>
      <c r="C1905" s="2" t="s">
        <v>6013</v>
      </c>
      <c r="D1905">
        <v>3000</v>
      </c>
      <c r="E1905">
        <v>1398</v>
      </c>
      <c r="F1905" s="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8290</v>
      </c>
      <c r="O1905" s="6">
        <f t="shared" si="116"/>
        <v>0.46600000000000003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50" x14ac:dyDescent="0.3">
      <c r="A1906">
        <v>1904</v>
      </c>
      <c r="B1906" s="2" t="s">
        <v>1905</v>
      </c>
      <c r="C1906" s="2" t="s">
        <v>6014</v>
      </c>
      <c r="D1906">
        <v>50000</v>
      </c>
      <c r="E1906">
        <v>50</v>
      </c>
      <c r="F1906" s="5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8290</v>
      </c>
      <c r="O1906" s="6">
        <f t="shared" si="116"/>
        <v>1E-3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0" x14ac:dyDescent="0.3">
      <c r="A1907">
        <v>1905</v>
      </c>
      <c r="B1907" s="2" t="s">
        <v>1906</v>
      </c>
      <c r="C1907" s="2" t="s">
        <v>6015</v>
      </c>
      <c r="D1907">
        <v>25000</v>
      </c>
      <c r="E1907">
        <v>42</v>
      </c>
      <c r="F1907" s="5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8290</v>
      </c>
      <c r="O1907" s="6">
        <f t="shared" si="116"/>
        <v>1.6800000000000001E-3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50" x14ac:dyDescent="0.3">
      <c r="A1908">
        <v>1906</v>
      </c>
      <c r="B1908" s="2" t="s">
        <v>1907</v>
      </c>
      <c r="C1908" s="2" t="s">
        <v>6016</v>
      </c>
      <c r="D1908">
        <v>50000</v>
      </c>
      <c r="E1908">
        <v>21380</v>
      </c>
      <c r="F1908" s="5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8290</v>
      </c>
      <c r="O1908" s="6">
        <f t="shared" si="116"/>
        <v>0.42759999999999998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50" x14ac:dyDescent="0.3">
      <c r="A1909">
        <v>1907</v>
      </c>
      <c r="B1909" s="2" t="s">
        <v>1908</v>
      </c>
      <c r="C1909" s="2" t="s">
        <v>6017</v>
      </c>
      <c r="D1909">
        <v>30000</v>
      </c>
      <c r="E1909">
        <v>85</v>
      </c>
      <c r="F1909" s="5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8290</v>
      </c>
      <c r="O1909" s="6">
        <f t="shared" si="116"/>
        <v>2.8333333333333335E-3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50" x14ac:dyDescent="0.3">
      <c r="A1910">
        <v>1908</v>
      </c>
      <c r="B1910" s="2" t="s">
        <v>1909</v>
      </c>
      <c r="C1910" s="2" t="s">
        <v>6018</v>
      </c>
      <c r="D1910">
        <v>25000</v>
      </c>
      <c r="E1910">
        <v>433</v>
      </c>
      <c r="F1910" s="5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8290</v>
      </c>
      <c r="O1910" s="6">
        <f t="shared" si="116"/>
        <v>1.7319999999999999E-2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50" x14ac:dyDescent="0.3">
      <c r="A1911">
        <v>1909</v>
      </c>
      <c r="B1911" s="2" t="s">
        <v>1910</v>
      </c>
      <c r="C1911" s="2" t="s">
        <v>6019</v>
      </c>
      <c r="D1911">
        <v>35000</v>
      </c>
      <c r="E1911">
        <v>4939</v>
      </c>
      <c r="F1911" s="5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8290</v>
      </c>
      <c r="O1911" s="6">
        <f t="shared" si="116"/>
        <v>0.14111428571428572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50" x14ac:dyDescent="0.3">
      <c r="A1912">
        <v>1910</v>
      </c>
      <c r="B1912" s="2" t="s">
        <v>1911</v>
      </c>
      <c r="C1912" s="2" t="s">
        <v>6020</v>
      </c>
      <c r="D1912">
        <v>85000</v>
      </c>
      <c r="E1912">
        <v>33486</v>
      </c>
      <c r="F1912" s="5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8290</v>
      </c>
      <c r="O1912" s="6">
        <f t="shared" si="116"/>
        <v>0.39395294117647056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50" x14ac:dyDescent="0.3">
      <c r="A1913">
        <v>1911</v>
      </c>
      <c r="B1913" s="2" t="s">
        <v>1912</v>
      </c>
      <c r="C1913" s="2" t="s">
        <v>6021</v>
      </c>
      <c r="D1913">
        <v>42500</v>
      </c>
      <c r="E1913">
        <v>10</v>
      </c>
      <c r="F1913" s="5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8290</v>
      </c>
      <c r="O1913" s="6">
        <f t="shared" si="116"/>
        <v>2.3529411764705883E-4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50" x14ac:dyDescent="0.3">
      <c r="A1914">
        <v>1912</v>
      </c>
      <c r="B1914" s="2" t="s">
        <v>1913</v>
      </c>
      <c r="C1914" s="2" t="s">
        <v>6022</v>
      </c>
      <c r="D1914">
        <v>5000</v>
      </c>
      <c r="E1914">
        <v>2965</v>
      </c>
      <c r="F1914" s="5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8290</v>
      </c>
      <c r="O1914" s="6">
        <f t="shared" si="116"/>
        <v>0.59299999999999997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4" x14ac:dyDescent="0.3">
      <c r="A1915">
        <v>1913</v>
      </c>
      <c r="B1915" s="2" t="s">
        <v>1914</v>
      </c>
      <c r="C1915" s="2" t="s">
        <v>6023</v>
      </c>
      <c r="D1915">
        <v>48000</v>
      </c>
      <c r="E1915">
        <v>637</v>
      </c>
      <c r="F1915" s="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8290</v>
      </c>
      <c r="O1915" s="6">
        <f t="shared" si="116"/>
        <v>1.3270833333333334E-2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50" x14ac:dyDescent="0.3">
      <c r="A1916">
        <v>1914</v>
      </c>
      <c r="B1916" s="2" t="s">
        <v>1915</v>
      </c>
      <c r="C1916" s="2" t="s">
        <v>6024</v>
      </c>
      <c r="D1916">
        <v>666</v>
      </c>
      <c r="E1916">
        <v>60</v>
      </c>
      <c r="F1916" s="5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8290</v>
      </c>
      <c r="O1916" s="6">
        <f t="shared" si="116"/>
        <v>9.0090090090090086E-2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50" x14ac:dyDescent="0.3">
      <c r="A1917">
        <v>1915</v>
      </c>
      <c r="B1917" s="2" t="s">
        <v>1916</v>
      </c>
      <c r="C1917" s="2" t="s">
        <v>6025</v>
      </c>
      <c r="D1917">
        <v>500</v>
      </c>
      <c r="E1917">
        <v>8</v>
      </c>
      <c r="F1917" s="5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8290</v>
      </c>
      <c r="O1917" s="6">
        <f t="shared" si="116"/>
        <v>1.6E-2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4" x14ac:dyDescent="0.3">
      <c r="A1918">
        <v>1916</v>
      </c>
      <c r="B1918" s="2" t="s">
        <v>1917</v>
      </c>
      <c r="C1918" s="2" t="s">
        <v>6026</v>
      </c>
      <c r="D1918">
        <v>20000</v>
      </c>
      <c r="E1918">
        <v>102</v>
      </c>
      <c r="F1918" s="5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8290</v>
      </c>
      <c r="O1918" s="6">
        <f t="shared" si="116"/>
        <v>5.1000000000000004E-3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4" x14ac:dyDescent="0.3">
      <c r="A1919">
        <v>1917</v>
      </c>
      <c r="B1919" s="2" t="s">
        <v>1918</v>
      </c>
      <c r="C1919" s="2" t="s">
        <v>6027</v>
      </c>
      <c r="D1919">
        <v>390000</v>
      </c>
      <c r="E1919">
        <v>205025</v>
      </c>
      <c r="F1919" s="5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8290</v>
      </c>
      <c r="O1919" s="6">
        <f t="shared" si="116"/>
        <v>0.52570512820512816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50" x14ac:dyDescent="0.3">
      <c r="A1920">
        <v>1918</v>
      </c>
      <c r="B1920" s="2" t="s">
        <v>1919</v>
      </c>
      <c r="C1920" s="2" t="s">
        <v>6028</v>
      </c>
      <c r="D1920">
        <v>25000</v>
      </c>
      <c r="E1920">
        <v>260</v>
      </c>
      <c r="F1920" s="5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8290</v>
      </c>
      <c r="O1920" s="6">
        <f t="shared" si="116"/>
        <v>1.04E-2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50" x14ac:dyDescent="0.3">
      <c r="A1921">
        <v>1919</v>
      </c>
      <c r="B1921" s="2" t="s">
        <v>1920</v>
      </c>
      <c r="C1921" s="2" t="s">
        <v>6029</v>
      </c>
      <c r="D1921">
        <v>500</v>
      </c>
      <c r="E1921">
        <v>237</v>
      </c>
      <c r="F1921" s="5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8290</v>
      </c>
      <c r="O1921" s="6">
        <f t="shared" si="116"/>
        <v>0.47399999999999998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50" x14ac:dyDescent="0.3">
      <c r="A1922">
        <v>1920</v>
      </c>
      <c r="B1922" s="2" t="s">
        <v>1921</v>
      </c>
      <c r="C1922" s="2" t="s">
        <v>6030</v>
      </c>
      <c r="D1922">
        <v>10000</v>
      </c>
      <c r="E1922">
        <v>4303</v>
      </c>
      <c r="F1922" s="5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8290</v>
      </c>
      <c r="O1922" s="6">
        <f t="shared" si="116"/>
        <v>0.43030000000000002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4" x14ac:dyDescent="0.3">
      <c r="A1923">
        <v>1921</v>
      </c>
      <c r="B1923" s="2" t="s">
        <v>1922</v>
      </c>
      <c r="C1923" s="2" t="s">
        <v>6031</v>
      </c>
      <c r="D1923">
        <v>1500</v>
      </c>
      <c r="E1923">
        <v>2052</v>
      </c>
      <c r="F1923" s="5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8275</v>
      </c>
      <c r="O1923" s="6">
        <f t="shared" ref="O1923:O1986" si="120">E1923/D1923</f>
        <v>1.3680000000000001</v>
      </c>
      <c r="P1923">
        <f t="shared" ref="P1923:P1986" si="121">IF(L1923=0, P1951, E1923/L1923)</f>
        <v>54</v>
      </c>
      <c r="Q1923" t="str">
        <f t="shared" ref="Q1923:Q1986" si="122">LEFT(N1923,FIND("/", N1923)-1)</f>
        <v>music</v>
      </c>
      <c r="R1923" t="str">
        <f t="shared" ref="R1923:R1986" si="123">RIGHT(N1923,LEN(N1923)-FIND("/",N1923)+0)</f>
        <v>indie rock</v>
      </c>
    </row>
    <row r="1924" spans="1:18" ht="50" x14ac:dyDescent="0.3">
      <c r="A1924">
        <v>1922</v>
      </c>
      <c r="B1924" s="2" t="s">
        <v>1923</v>
      </c>
      <c r="C1924" s="2" t="s">
        <v>6032</v>
      </c>
      <c r="D1924">
        <v>2000</v>
      </c>
      <c r="E1924">
        <v>2311</v>
      </c>
      <c r="F1924" s="5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8275</v>
      </c>
      <c r="O1924" s="6">
        <f t="shared" si="120"/>
        <v>1.1555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50" x14ac:dyDescent="0.3">
      <c r="A1925">
        <v>1923</v>
      </c>
      <c r="B1925" s="2" t="s">
        <v>1924</v>
      </c>
      <c r="C1925" s="2" t="s">
        <v>6033</v>
      </c>
      <c r="D1925">
        <v>125</v>
      </c>
      <c r="E1925">
        <v>301</v>
      </c>
      <c r="F1925" s="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8275</v>
      </c>
      <c r="O1925" s="6">
        <f t="shared" si="120"/>
        <v>2.4079999999999999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50" x14ac:dyDescent="0.3">
      <c r="A1926">
        <v>1924</v>
      </c>
      <c r="B1926" s="2" t="s">
        <v>1925</v>
      </c>
      <c r="C1926" s="2" t="s">
        <v>6034</v>
      </c>
      <c r="D1926">
        <v>3000</v>
      </c>
      <c r="E1926">
        <v>3432</v>
      </c>
      <c r="F1926" s="5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8275</v>
      </c>
      <c r="O1926" s="6">
        <f t="shared" si="120"/>
        <v>1.1439999999999999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4" x14ac:dyDescent="0.3">
      <c r="A1927">
        <v>1925</v>
      </c>
      <c r="B1927" s="2" t="s">
        <v>1926</v>
      </c>
      <c r="C1927" s="2" t="s">
        <v>6035</v>
      </c>
      <c r="D1927">
        <v>1500</v>
      </c>
      <c r="E1927">
        <v>1655</v>
      </c>
      <c r="F1927" s="5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8275</v>
      </c>
      <c r="O1927" s="6">
        <f t="shared" si="120"/>
        <v>1.1033333333333333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6" x14ac:dyDescent="0.3">
      <c r="A1928">
        <v>1926</v>
      </c>
      <c r="B1928" s="2" t="s">
        <v>1927</v>
      </c>
      <c r="C1928" s="2" t="s">
        <v>6036</v>
      </c>
      <c r="D1928">
        <v>1500</v>
      </c>
      <c r="E1928">
        <v>2930.69</v>
      </c>
      <c r="F1928" s="5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8275</v>
      </c>
      <c r="O1928" s="6">
        <f t="shared" si="120"/>
        <v>1.9537933333333333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2" t="s">
        <v>1928</v>
      </c>
      <c r="C1929" s="2" t="s">
        <v>6037</v>
      </c>
      <c r="D1929">
        <v>600</v>
      </c>
      <c r="E1929">
        <v>620</v>
      </c>
      <c r="F1929" s="5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8275</v>
      </c>
      <c r="O1929" s="6">
        <f t="shared" si="120"/>
        <v>1.0333333333333334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4" x14ac:dyDescent="0.3">
      <c r="A1930">
        <v>1928</v>
      </c>
      <c r="B1930" s="2" t="s">
        <v>1929</v>
      </c>
      <c r="C1930" s="2" t="s">
        <v>6038</v>
      </c>
      <c r="D1930">
        <v>2550</v>
      </c>
      <c r="E1930">
        <v>2630</v>
      </c>
      <c r="F1930" s="5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8275</v>
      </c>
      <c r="O1930" s="6">
        <f t="shared" si="120"/>
        <v>1.031372549019608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50" x14ac:dyDescent="0.3">
      <c r="A1931">
        <v>1929</v>
      </c>
      <c r="B1931" s="2" t="s">
        <v>1930</v>
      </c>
      <c r="C1931" s="2" t="s">
        <v>6039</v>
      </c>
      <c r="D1931">
        <v>3200</v>
      </c>
      <c r="E1931">
        <v>3210</v>
      </c>
      <c r="F1931" s="5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8275</v>
      </c>
      <c r="O1931" s="6">
        <f t="shared" si="120"/>
        <v>1.003125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4" x14ac:dyDescent="0.3">
      <c r="A1932">
        <v>1930</v>
      </c>
      <c r="B1932" s="2" t="s">
        <v>1931</v>
      </c>
      <c r="C1932" s="2" t="s">
        <v>6040</v>
      </c>
      <c r="D1932">
        <v>1000</v>
      </c>
      <c r="E1932">
        <v>1270</v>
      </c>
      <c r="F1932" s="5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8275</v>
      </c>
      <c r="O1932" s="6">
        <f t="shared" si="120"/>
        <v>1.27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4" x14ac:dyDescent="0.3">
      <c r="A1933">
        <v>1931</v>
      </c>
      <c r="B1933" s="2" t="s">
        <v>1932</v>
      </c>
      <c r="C1933" s="2" t="s">
        <v>6041</v>
      </c>
      <c r="D1933">
        <v>2000</v>
      </c>
      <c r="E1933">
        <v>2412.02</v>
      </c>
      <c r="F1933" s="5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8275</v>
      </c>
      <c r="O1933" s="6">
        <f t="shared" si="120"/>
        <v>1.20601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50" x14ac:dyDescent="0.3">
      <c r="A1934">
        <v>1932</v>
      </c>
      <c r="B1934" s="2" t="s">
        <v>1933</v>
      </c>
      <c r="C1934" s="2" t="s">
        <v>6042</v>
      </c>
      <c r="D1934">
        <v>5250</v>
      </c>
      <c r="E1934">
        <v>5617</v>
      </c>
      <c r="F1934" s="5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8275</v>
      </c>
      <c r="O1934" s="6">
        <f t="shared" si="120"/>
        <v>1.0699047619047619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50" x14ac:dyDescent="0.3">
      <c r="A1935">
        <v>1933</v>
      </c>
      <c r="B1935" s="2" t="s">
        <v>1934</v>
      </c>
      <c r="C1935" s="2" t="s">
        <v>6043</v>
      </c>
      <c r="D1935">
        <v>6000</v>
      </c>
      <c r="E1935">
        <v>10346</v>
      </c>
      <c r="F1935" s="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8275</v>
      </c>
      <c r="O1935" s="6">
        <f t="shared" si="120"/>
        <v>1.7243333333333333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50" x14ac:dyDescent="0.3">
      <c r="A1936">
        <v>1934</v>
      </c>
      <c r="B1936" s="2" t="s">
        <v>1935</v>
      </c>
      <c r="C1936" s="2" t="s">
        <v>6044</v>
      </c>
      <c r="D1936">
        <v>5000</v>
      </c>
      <c r="E1936">
        <v>6181</v>
      </c>
      <c r="F1936" s="5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8275</v>
      </c>
      <c r="O1936" s="6">
        <f t="shared" si="120"/>
        <v>1.2362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50" x14ac:dyDescent="0.3">
      <c r="A1937">
        <v>1935</v>
      </c>
      <c r="B1937" s="2" t="s">
        <v>1936</v>
      </c>
      <c r="C1937" s="2" t="s">
        <v>6045</v>
      </c>
      <c r="D1937">
        <v>2500</v>
      </c>
      <c r="E1937">
        <v>2710</v>
      </c>
      <c r="F1937" s="5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8275</v>
      </c>
      <c r="O1937" s="6">
        <f t="shared" si="120"/>
        <v>1.0840000000000001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50" x14ac:dyDescent="0.3">
      <c r="A1938">
        <v>1936</v>
      </c>
      <c r="B1938" s="2" t="s">
        <v>1937</v>
      </c>
      <c r="C1938" s="2" t="s">
        <v>6046</v>
      </c>
      <c r="D1938">
        <v>7500</v>
      </c>
      <c r="E1938">
        <v>8739.01</v>
      </c>
      <c r="F1938" s="5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8275</v>
      </c>
      <c r="O1938" s="6">
        <f t="shared" si="120"/>
        <v>1.1652013333333333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50" x14ac:dyDescent="0.3">
      <c r="A1939">
        <v>1937</v>
      </c>
      <c r="B1939" s="2" t="s">
        <v>1938</v>
      </c>
      <c r="C1939" s="2" t="s">
        <v>6047</v>
      </c>
      <c r="D1939">
        <v>600</v>
      </c>
      <c r="E1939">
        <v>1123.47</v>
      </c>
      <c r="F1939" s="5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8275</v>
      </c>
      <c r="O1939" s="6">
        <f t="shared" si="120"/>
        <v>1.8724499999999999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50" x14ac:dyDescent="0.3">
      <c r="A1940">
        <v>1938</v>
      </c>
      <c r="B1940" s="2" t="s">
        <v>1939</v>
      </c>
      <c r="C1940" s="2" t="s">
        <v>6048</v>
      </c>
      <c r="D1940">
        <v>15000</v>
      </c>
      <c r="E1940">
        <v>17390</v>
      </c>
      <c r="F1940" s="5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8275</v>
      </c>
      <c r="O1940" s="6">
        <f t="shared" si="120"/>
        <v>1.1593333333333333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50" x14ac:dyDescent="0.3">
      <c r="A1941">
        <v>1939</v>
      </c>
      <c r="B1941" s="2" t="s">
        <v>1940</v>
      </c>
      <c r="C1941" s="2" t="s">
        <v>6049</v>
      </c>
      <c r="D1941">
        <v>10000</v>
      </c>
      <c r="E1941">
        <v>11070</v>
      </c>
      <c r="F1941" s="5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8275</v>
      </c>
      <c r="O1941" s="6">
        <f t="shared" si="120"/>
        <v>1.107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50" x14ac:dyDescent="0.3">
      <c r="A1942">
        <v>1940</v>
      </c>
      <c r="B1942" s="2" t="s">
        <v>1941</v>
      </c>
      <c r="C1942" s="2" t="s">
        <v>6050</v>
      </c>
      <c r="D1942">
        <v>650</v>
      </c>
      <c r="E1942">
        <v>1111</v>
      </c>
      <c r="F1942" s="5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8275</v>
      </c>
      <c r="O1942" s="6">
        <f t="shared" si="120"/>
        <v>1.7092307692307693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50" x14ac:dyDescent="0.3">
      <c r="A1943">
        <v>1941</v>
      </c>
      <c r="B1943" s="2" t="s">
        <v>1942</v>
      </c>
      <c r="C1943" s="2" t="s">
        <v>6051</v>
      </c>
      <c r="D1943">
        <v>250000</v>
      </c>
      <c r="E1943">
        <v>315295.89</v>
      </c>
      <c r="F1943" s="5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8291</v>
      </c>
      <c r="O1943" s="6">
        <f t="shared" si="120"/>
        <v>1.2611835600000001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50" x14ac:dyDescent="0.3">
      <c r="A1944">
        <v>1942</v>
      </c>
      <c r="B1944" s="2" t="s">
        <v>1943</v>
      </c>
      <c r="C1944" s="2" t="s">
        <v>6052</v>
      </c>
      <c r="D1944">
        <v>6000</v>
      </c>
      <c r="E1944">
        <v>8306.42</v>
      </c>
      <c r="F1944" s="5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8291</v>
      </c>
      <c r="O1944" s="6">
        <f t="shared" si="120"/>
        <v>1.3844033333333334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50" x14ac:dyDescent="0.3">
      <c r="A1945">
        <v>1943</v>
      </c>
      <c r="B1945" s="2" t="s">
        <v>1944</v>
      </c>
      <c r="C1945" s="2" t="s">
        <v>6053</v>
      </c>
      <c r="D1945">
        <v>10000</v>
      </c>
      <c r="E1945">
        <v>170525</v>
      </c>
      <c r="F1945" s="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8291</v>
      </c>
      <c r="O1945" s="6">
        <f t="shared" si="120"/>
        <v>17.052499999999998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50" x14ac:dyDescent="0.3">
      <c r="A1946">
        <v>1944</v>
      </c>
      <c r="B1946" s="2" t="s">
        <v>1945</v>
      </c>
      <c r="C1946" s="2" t="s">
        <v>6054</v>
      </c>
      <c r="D1946">
        <v>40000</v>
      </c>
      <c r="E1946">
        <v>315222.2</v>
      </c>
      <c r="F1946" s="5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8291</v>
      </c>
      <c r="O1946" s="6">
        <f t="shared" si="120"/>
        <v>7.8805550000000002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50" x14ac:dyDescent="0.3">
      <c r="A1947">
        <v>1945</v>
      </c>
      <c r="B1947" s="2" t="s">
        <v>1946</v>
      </c>
      <c r="C1947" s="2" t="s">
        <v>6055</v>
      </c>
      <c r="D1947">
        <v>100000</v>
      </c>
      <c r="E1947">
        <v>348018</v>
      </c>
      <c r="F1947" s="5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8291</v>
      </c>
      <c r="O1947" s="6">
        <f t="shared" si="120"/>
        <v>3.4801799999999998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50" x14ac:dyDescent="0.3">
      <c r="A1948">
        <v>1946</v>
      </c>
      <c r="B1948" s="2" t="s">
        <v>1947</v>
      </c>
      <c r="C1948" s="2" t="s">
        <v>6056</v>
      </c>
      <c r="D1948">
        <v>7500</v>
      </c>
      <c r="E1948">
        <v>11231</v>
      </c>
      <c r="F1948" s="5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8291</v>
      </c>
      <c r="O1948" s="6">
        <f t="shared" si="120"/>
        <v>1.4974666666666667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50" x14ac:dyDescent="0.3">
      <c r="A1949">
        <v>1947</v>
      </c>
      <c r="B1949" s="2" t="s">
        <v>1948</v>
      </c>
      <c r="C1949" s="2" t="s">
        <v>6057</v>
      </c>
      <c r="D1949">
        <v>800</v>
      </c>
      <c r="E1949">
        <v>805.07</v>
      </c>
      <c r="F1949" s="5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8291</v>
      </c>
      <c r="O1949" s="6">
        <f t="shared" si="120"/>
        <v>1.0063375000000001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4" x14ac:dyDescent="0.3">
      <c r="A1950">
        <v>1948</v>
      </c>
      <c r="B1950" s="2" t="s">
        <v>1949</v>
      </c>
      <c r="C1950" s="2" t="s">
        <v>6058</v>
      </c>
      <c r="D1950">
        <v>100000</v>
      </c>
      <c r="E1950">
        <v>800211</v>
      </c>
      <c r="F1950" s="5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8291</v>
      </c>
      <c r="O1950" s="6">
        <f t="shared" si="120"/>
        <v>8.0021100000000001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50" x14ac:dyDescent="0.3">
      <c r="A1951">
        <v>1949</v>
      </c>
      <c r="B1951" s="2" t="s">
        <v>1950</v>
      </c>
      <c r="C1951" s="2" t="s">
        <v>6059</v>
      </c>
      <c r="D1951">
        <v>50000</v>
      </c>
      <c r="E1951">
        <v>53001.3</v>
      </c>
      <c r="F1951" s="5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8291</v>
      </c>
      <c r="O1951" s="6">
        <f t="shared" si="120"/>
        <v>1.0600260000000001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50" x14ac:dyDescent="0.3">
      <c r="A1952">
        <v>1950</v>
      </c>
      <c r="B1952" s="2" t="s">
        <v>1951</v>
      </c>
      <c r="C1952" s="2" t="s">
        <v>6060</v>
      </c>
      <c r="D1952">
        <v>48000</v>
      </c>
      <c r="E1952">
        <v>96248.960000000006</v>
      </c>
      <c r="F1952" s="5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8291</v>
      </c>
      <c r="O1952" s="6">
        <f t="shared" si="120"/>
        <v>2.0051866666666669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50" x14ac:dyDescent="0.3">
      <c r="A1953">
        <v>1951</v>
      </c>
      <c r="B1953" s="2" t="s">
        <v>1952</v>
      </c>
      <c r="C1953" s="2" t="s">
        <v>6061</v>
      </c>
      <c r="D1953">
        <v>50000</v>
      </c>
      <c r="E1953">
        <v>106222</v>
      </c>
      <c r="F1953" s="5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8291</v>
      </c>
      <c r="O1953" s="6">
        <f t="shared" si="120"/>
        <v>2.1244399999999999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50" x14ac:dyDescent="0.3">
      <c r="A1954">
        <v>1952</v>
      </c>
      <c r="B1954" s="2" t="s">
        <v>1953</v>
      </c>
      <c r="C1954" s="2" t="s">
        <v>6062</v>
      </c>
      <c r="D1954">
        <v>35000</v>
      </c>
      <c r="E1954">
        <v>69465.33</v>
      </c>
      <c r="F1954" s="5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8291</v>
      </c>
      <c r="O1954" s="6">
        <f t="shared" si="120"/>
        <v>1.9847237142857144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50" x14ac:dyDescent="0.3">
      <c r="A1955">
        <v>1953</v>
      </c>
      <c r="B1955" s="2" t="s">
        <v>1954</v>
      </c>
      <c r="C1955" s="2" t="s">
        <v>6063</v>
      </c>
      <c r="D1955">
        <v>15000</v>
      </c>
      <c r="E1955">
        <v>33892</v>
      </c>
      <c r="F1955" s="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8291</v>
      </c>
      <c r="O1955" s="6">
        <f t="shared" si="120"/>
        <v>2.2594666666666665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4" x14ac:dyDescent="0.3">
      <c r="A1956">
        <v>1954</v>
      </c>
      <c r="B1956" s="2" t="s">
        <v>1955</v>
      </c>
      <c r="C1956" s="2" t="s">
        <v>6064</v>
      </c>
      <c r="D1956">
        <v>50000</v>
      </c>
      <c r="E1956">
        <v>349474</v>
      </c>
      <c r="F1956" s="5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8291</v>
      </c>
      <c r="O1956" s="6">
        <f t="shared" si="120"/>
        <v>6.9894800000000004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50" x14ac:dyDescent="0.3">
      <c r="A1957">
        <v>1955</v>
      </c>
      <c r="B1957" s="2" t="s">
        <v>1956</v>
      </c>
      <c r="C1957" s="2" t="s">
        <v>6065</v>
      </c>
      <c r="D1957">
        <v>42000</v>
      </c>
      <c r="E1957">
        <v>167410.01999999999</v>
      </c>
      <c r="F1957" s="5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8291</v>
      </c>
      <c r="O1957" s="6">
        <f t="shared" si="120"/>
        <v>3.9859528571428569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50" x14ac:dyDescent="0.3">
      <c r="A1958">
        <v>1956</v>
      </c>
      <c r="B1958" s="2" t="s">
        <v>1957</v>
      </c>
      <c r="C1958" s="2" t="s">
        <v>6066</v>
      </c>
      <c r="D1958">
        <v>60000</v>
      </c>
      <c r="E1958">
        <v>176420</v>
      </c>
      <c r="F1958" s="5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8291</v>
      </c>
      <c r="O1958" s="6">
        <f t="shared" si="120"/>
        <v>2.9403333333333332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4" x14ac:dyDescent="0.3">
      <c r="A1959">
        <v>1957</v>
      </c>
      <c r="B1959" s="2" t="s">
        <v>1958</v>
      </c>
      <c r="C1959" s="2" t="s">
        <v>6067</v>
      </c>
      <c r="D1959">
        <v>30000</v>
      </c>
      <c r="E1959">
        <v>50251.41</v>
      </c>
      <c r="F1959" s="5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8291</v>
      </c>
      <c r="O1959" s="6">
        <f t="shared" si="120"/>
        <v>1.6750470000000002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50" x14ac:dyDescent="0.3">
      <c r="A1960">
        <v>1958</v>
      </c>
      <c r="B1960" s="2" t="s">
        <v>1959</v>
      </c>
      <c r="C1960" s="2" t="s">
        <v>6068</v>
      </c>
      <c r="D1960">
        <v>7000</v>
      </c>
      <c r="E1960">
        <v>100490.02</v>
      </c>
      <c r="F1960" s="5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8291</v>
      </c>
      <c r="O1960" s="6">
        <f t="shared" si="120"/>
        <v>14.355717142857143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50" x14ac:dyDescent="0.3">
      <c r="A1961">
        <v>1959</v>
      </c>
      <c r="B1961" s="2" t="s">
        <v>1960</v>
      </c>
      <c r="C1961" s="2" t="s">
        <v>6069</v>
      </c>
      <c r="D1961">
        <v>10000</v>
      </c>
      <c r="E1961">
        <v>15673.44</v>
      </c>
      <c r="F1961" s="5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8291</v>
      </c>
      <c r="O1961" s="6">
        <f t="shared" si="120"/>
        <v>1.5673440000000001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50" x14ac:dyDescent="0.3">
      <c r="A1962">
        <v>1960</v>
      </c>
      <c r="B1962" s="2" t="s">
        <v>1961</v>
      </c>
      <c r="C1962" s="2" t="s">
        <v>6070</v>
      </c>
      <c r="D1962">
        <v>70000</v>
      </c>
      <c r="E1962">
        <v>82532</v>
      </c>
      <c r="F1962" s="5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8291</v>
      </c>
      <c r="O1962" s="6">
        <f t="shared" si="120"/>
        <v>1.1790285714285715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50" x14ac:dyDescent="0.3">
      <c r="A1963">
        <v>1961</v>
      </c>
      <c r="B1963" s="2" t="s">
        <v>1962</v>
      </c>
      <c r="C1963" s="2" t="s">
        <v>6071</v>
      </c>
      <c r="D1963">
        <v>10000</v>
      </c>
      <c r="E1963">
        <v>110538.12</v>
      </c>
      <c r="F1963" s="5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8291</v>
      </c>
      <c r="O1963" s="6">
        <f t="shared" si="120"/>
        <v>11.053811999999999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50" x14ac:dyDescent="0.3">
      <c r="A1964">
        <v>1962</v>
      </c>
      <c r="B1964" s="2" t="s">
        <v>1963</v>
      </c>
      <c r="C1964" s="2" t="s">
        <v>6072</v>
      </c>
      <c r="D1964">
        <v>10000</v>
      </c>
      <c r="E1964">
        <v>19292.5</v>
      </c>
      <c r="F1964" s="5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8291</v>
      </c>
      <c r="O1964" s="6">
        <f t="shared" si="120"/>
        <v>1.9292499999999999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50" x14ac:dyDescent="0.3">
      <c r="A1965">
        <v>1963</v>
      </c>
      <c r="B1965" s="2" t="s">
        <v>1964</v>
      </c>
      <c r="C1965" s="2" t="s">
        <v>6073</v>
      </c>
      <c r="D1965">
        <v>19000</v>
      </c>
      <c r="E1965">
        <v>24108</v>
      </c>
      <c r="F1965" s="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8291</v>
      </c>
      <c r="O1965" s="6">
        <f t="shared" si="120"/>
        <v>1.268842105263158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50" x14ac:dyDescent="0.3">
      <c r="A1966">
        <v>1964</v>
      </c>
      <c r="B1966" s="2" t="s">
        <v>1965</v>
      </c>
      <c r="C1966" s="2" t="s">
        <v>6074</v>
      </c>
      <c r="D1966">
        <v>89200</v>
      </c>
      <c r="E1966">
        <v>231543.12</v>
      </c>
      <c r="F1966" s="5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8291</v>
      </c>
      <c r="O1966" s="6">
        <f t="shared" si="120"/>
        <v>2.5957748878923765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50" x14ac:dyDescent="0.3">
      <c r="A1967">
        <v>1965</v>
      </c>
      <c r="B1967" s="2" t="s">
        <v>1966</v>
      </c>
      <c r="C1967" s="2" t="s">
        <v>6075</v>
      </c>
      <c r="D1967">
        <v>5000</v>
      </c>
      <c r="E1967">
        <v>13114</v>
      </c>
      <c r="F1967" s="5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8291</v>
      </c>
      <c r="O1967" s="6">
        <f t="shared" si="120"/>
        <v>2.6227999999999998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50" x14ac:dyDescent="0.3">
      <c r="A1968">
        <v>1966</v>
      </c>
      <c r="B1968" s="2" t="s">
        <v>1967</v>
      </c>
      <c r="C1968" s="2" t="s">
        <v>6076</v>
      </c>
      <c r="D1968">
        <v>100000</v>
      </c>
      <c r="E1968">
        <v>206743.09</v>
      </c>
      <c r="F1968" s="5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8291</v>
      </c>
      <c r="O1968" s="6">
        <f t="shared" si="120"/>
        <v>2.0674309000000002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50" x14ac:dyDescent="0.3">
      <c r="A1969">
        <v>1967</v>
      </c>
      <c r="B1969" s="2" t="s">
        <v>1968</v>
      </c>
      <c r="C1969" s="2" t="s">
        <v>6077</v>
      </c>
      <c r="D1969">
        <v>20000</v>
      </c>
      <c r="E1969">
        <v>74026</v>
      </c>
      <c r="F1969" s="5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8291</v>
      </c>
      <c r="O1969" s="6">
        <f t="shared" si="120"/>
        <v>3.7012999999999998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4" x14ac:dyDescent="0.3">
      <c r="A1970">
        <v>1968</v>
      </c>
      <c r="B1970" s="2" t="s">
        <v>1969</v>
      </c>
      <c r="C1970" s="2" t="s">
        <v>6078</v>
      </c>
      <c r="D1970">
        <v>50000</v>
      </c>
      <c r="E1970">
        <v>142483</v>
      </c>
      <c r="F1970" s="5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8291</v>
      </c>
      <c r="O1970" s="6">
        <f t="shared" si="120"/>
        <v>2.8496600000000001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50" x14ac:dyDescent="0.3">
      <c r="A1971">
        <v>1969</v>
      </c>
      <c r="B1971" s="2" t="s">
        <v>1970</v>
      </c>
      <c r="C1971" s="2" t="s">
        <v>6079</v>
      </c>
      <c r="D1971">
        <v>20000</v>
      </c>
      <c r="E1971">
        <v>115816</v>
      </c>
      <c r="F1971" s="5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8291</v>
      </c>
      <c r="O1971" s="6">
        <f t="shared" si="120"/>
        <v>5.7907999999999999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50" x14ac:dyDescent="0.3">
      <c r="A1972">
        <v>1970</v>
      </c>
      <c r="B1972" s="2" t="s">
        <v>1971</v>
      </c>
      <c r="C1972" s="2" t="s">
        <v>6080</v>
      </c>
      <c r="D1972">
        <v>5000</v>
      </c>
      <c r="E1972">
        <v>56590</v>
      </c>
      <c r="F1972" s="5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8291</v>
      </c>
      <c r="O1972" s="6">
        <f t="shared" si="120"/>
        <v>11.318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50" x14ac:dyDescent="0.3">
      <c r="A1973">
        <v>1971</v>
      </c>
      <c r="B1973" s="2" t="s">
        <v>1972</v>
      </c>
      <c r="C1973" s="2" t="s">
        <v>6081</v>
      </c>
      <c r="D1973">
        <v>400000</v>
      </c>
      <c r="E1973">
        <v>1052110.8700000001</v>
      </c>
      <c r="F1973" s="5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8291</v>
      </c>
      <c r="O1973" s="6">
        <f t="shared" si="120"/>
        <v>2.6302771750000002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50" x14ac:dyDescent="0.3">
      <c r="A1974">
        <v>1972</v>
      </c>
      <c r="B1974" s="2" t="s">
        <v>1973</v>
      </c>
      <c r="C1974" s="2" t="s">
        <v>6082</v>
      </c>
      <c r="D1974">
        <v>2500</v>
      </c>
      <c r="E1974">
        <v>16862</v>
      </c>
      <c r="F1974" s="5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8291</v>
      </c>
      <c r="O1974" s="6">
        <f t="shared" si="120"/>
        <v>6.7447999999999997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50" x14ac:dyDescent="0.3">
      <c r="A1975">
        <v>1973</v>
      </c>
      <c r="B1975" s="2" t="s">
        <v>1974</v>
      </c>
      <c r="C1975" s="2" t="s">
        <v>6083</v>
      </c>
      <c r="D1975">
        <v>198000</v>
      </c>
      <c r="E1975">
        <v>508525.01</v>
      </c>
      <c r="F1975" s="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8291</v>
      </c>
      <c r="O1975" s="6">
        <f t="shared" si="120"/>
        <v>2.5683081313131315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50" x14ac:dyDescent="0.3">
      <c r="A1976">
        <v>1974</v>
      </c>
      <c r="B1976" s="2" t="s">
        <v>1975</v>
      </c>
      <c r="C1976" s="2" t="s">
        <v>6084</v>
      </c>
      <c r="D1976">
        <v>20000</v>
      </c>
      <c r="E1976">
        <v>75099.199999999997</v>
      </c>
      <c r="F1976" s="5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8291</v>
      </c>
      <c r="O1976" s="6">
        <f t="shared" si="120"/>
        <v>3.7549600000000001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4" x14ac:dyDescent="0.3">
      <c r="A1977">
        <v>1975</v>
      </c>
      <c r="B1977" s="2" t="s">
        <v>1976</v>
      </c>
      <c r="C1977" s="2" t="s">
        <v>6085</v>
      </c>
      <c r="D1977">
        <v>16000</v>
      </c>
      <c r="E1977">
        <v>33393.339999999997</v>
      </c>
      <c r="F1977" s="5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8291</v>
      </c>
      <c r="O1977" s="6">
        <f t="shared" si="120"/>
        <v>2.0870837499999997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4" x14ac:dyDescent="0.3">
      <c r="A1978">
        <v>1976</v>
      </c>
      <c r="B1978" s="2" t="s">
        <v>1977</v>
      </c>
      <c r="C1978" s="2" t="s">
        <v>6086</v>
      </c>
      <c r="D1978">
        <v>4000</v>
      </c>
      <c r="E1978">
        <v>13864</v>
      </c>
      <c r="F1978" s="5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8291</v>
      </c>
      <c r="O1978" s="6">
        <f t="shared" si="120"/>
        <v>3.4660000000000002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50" x14ac:dyDescent="0.3">
      <c r="A1979">
        <v>1977</v>
      </c>
      <c r="B1979" s="2" t="s">
        <v>1978</v>
      </c>
      <c r="C1979" s="2" t="s">
        <v>6087</v>
      </c>
      <c r="D1979">
        <v>50000</v>
      </c>
      <c r="E1979">
        <v>201165</v>
      </c>
      <c r="F1979" s="5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8291</v>
      </c>
      <c r="O1979" s="6">
        <f t="shared" si="120"/>
        <v>4.0232999999999999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50" x14ac:dyDescent="0.3">
      <c r="A1980">
        <v>1978</v>
      </c>
      <c r="B1980" s="2" t="s">
        <v>1979</v>
      </c>
      <c r="C1980" s="2" t="s">
        <v>6088</v>
      </c>
      <c r="D1980">
        <v>50000</v>
      </c>
      <c r="E1980">
        <v>513422.57</v>
      </c>
      <c r="F1980" s="5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8291</v>
      </c>
      <c r="O1980" s="6">
        <f t="shared" si="120"/>
        <v>10.2684514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4" x14ac:dyDescent="0.3">
      <c r="A1981">
        <v>1979</v>
      </c>
      <c r="B1981" s="2" t="s">
        <v>1980</v>
      </c>
      <c r="C1981" s="2" t="s">
        <v>6089</v>
      </c>
      <c r="D1981">
        <v>200000</v>
      </c>
      <c r="E1981">
        <v>229802.31</v>
      </c>
      <c r="F1981" s="5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8291</v>
      </c>
      <c r="O1981" s="6">
        <f t="shared" si="120"/>
        <v>1.14901155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4" x14ac:dyDescent="0.3">
      <c r="A1982">
        <v>1980</v>
      </c>
      <c r="B1982" s="2" t="s">
        <v>1981</v>
      </c>
      <c r="C1982" s="2" t="s">
        <v>6090</v>
      </c>
      <c r="D1982">
        <v>50000</v>
      </c>
      <c r="E1982">
        <v>177412.01</v>
      </c>
      <c r="F1982" s="5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8291</v>
      </c>
      <c r="O1982" s="6">
        <f t="shared" si="120"/>
        <v>3.5482402000000004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50" x14ac:dyDescent="0.3">
      <c r="A1983">
        <v>1981</v>
      </c>
      <c r="B1983" s="2" t="s">
        <v>1982</v>
      </c>
      <c r="C1983" s="2" t="s">
        <v>6091</v>
      </c>
      <c r="D1983">
        <v>7500</v>
      </c>
      <c r="E1983">
        <v>381</v>
      </c>
      <c r="F1983" s="5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s="6">
        <f t="shared" si="120"/>
        <v>5.0799999999999998E-2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50" x14ac:dyDescent="0.3">
      <c r="A1984">
        <v>1982</v>
      </c>
      <c r="B1984" s="2" t="s">
        <v>1983</v>
      </c>
      <c r="C1984" s="2" t="s">
        <v>6092</v>
      </c>
      <c r="D1984">
        <v>180000</v>
      </c>
      <c r="E1984">
        <v>0</v>
      </c>
      <c r="F1984" s="5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s="6">
        <f t="shared" si="120"/>
        <v>0</v>
      </c>
      <c r="P1984">
        <f t="shared" si="121"/>
        <v>55.276856649395505</v>
      </c>
      <c r="Q1984" t="str">
        <f t="shared" si="122"/>
        <v>photography</v>
      </c>
      <c r="R1984" t="str">
        <f t="shared" si="123"/>
        <v>people</v>
      </c>
    </row>
    <row r="1985" spans="1:18" ht="50" x14ac:dyDescent="0.3">
      <c r="A1985">
        <v>1983</v>
      </c>
      <c r="B1985" s="2" t="s">
        <v>1984</v>
      </c>
      <c r="C1985" s="2" t="s">
        <v>6093</v>
      </c>
      <c r="D1985">
        <v>33000</v>
      </c>
      <c r="E1985">
        <v>1419</v>
      </c>
      <c r="F1985" s="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s="6">
        <f t="shared" si="120"/>
        <v>4.2999999999999997E-2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6" x14ac:dyDescent="0.3">
      <c r="A1986">
        <v>1984</v>
      </c>
      <c r="B1986" s="2" t="s">
        <v>1985</v>
      </c>
      <c r="C1986" s="2" t="s">
        <v>6094</v>
      </c>
      <c r="D1986">
        <v>15000</v>
      </c>
      <c r="E1986">
        <v>3172</v>
      </c>
      <c r="F1986" s="5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s="6">
        <f t="shared" si="120"/>
        <v>0.21146666666666666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50" x14ac:dyDescent="0.3">
      <c r="A1987">
        <v>1985</v>
      </c>
      <c r="B1987" s="2" t="s">
        <v>1986</v>
      </c>
      <c r="C1987" s="2" t="s">
        <v>6095</v>
      </c>
      <c r="D1987">
        <v>1600</v>
      </c>
      <c r="E1987">
        <v>51</v>
      </c>
      <c r="F1987" s="5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s="6">
        <f t="shared" ref="O1987:O2050" si="124">E1987/D1987</f>
        <v>3.1875000000000001E-2</v>
      </c>
      <c r="P1987">
        <f t="shared" ref="P1987:P2050" si="125">IF(L1987=0, P2015, E1987/L1987)</f>
        <v>12.75</v>
      </c>
      <c r="Q1987" t="str">
        <f t="shared" ref="Q1987:Q2050" si="126">LEFT(N1987,FIND("/", N1987)-1)</f>
        <v>photography</v>
      </c>
      <c r="R1987" t="str">
        <f t="shared" ref="R1987:R2050" si="127">RIGHT(N1987,LEN(N1987)-FIND("/",N1987)+0)</f>
        <v>people</v>
      </c>
    </row>
    <row r="1988" spans="1:18" ht="50" x14ac:dyDescent="0.3">
      <c r="A1988">
        <v>1986</v>
      </c>
      <c r="B1988" s="2" t="s">
        <v>1987</v>
      </c>
      <c r="C1988" s="2" t="s">
        <v>6096</v>
      </c>
      <c r="D1988">
        <v>2000</v>
      </c>
      <c r="E1988">
        <v>1</v>
      </c>
      <c r="F1988" s="5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s="6">
        <f t="shared" si="124"/>
        <v>5.0000000000000001E-4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4" x14ac:dyDescent="0.3">
      <c r="A1989">
        <v>1987</v>
      </c>
      <c r="B1989" s="2" t="s">
        <v>1988</v>
      </c>
      <c r="C1989" s="2" t="s">
        <v>6097</v>
      </c>
      <c r="D1989">
        <v>5500</v>
      </c>
      <c r="E1989">
        <v>2336</v>
      </c>
      <c r="F1989" s="5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s="6">
        <f t="shared" si="124"/>
        <v>0.42472727272727273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2" t="s">
        <v>1989</v>
      </c>
      <c r="C1990" s="2" t="s">
        <v>6098</v>
      </c>
      <c r="D1990">
        <v>6000</v>
      </c>
      <c r="E1990">
        <v>25</v>
      </c>
      <c r="F1990" s="5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s="6">
        <f t="shared" si="124"/>
        <v>4.1666666666666666E-3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50" x14ac:dyDescent="0.3">
      <c r="A1991">
        <v>1989</v>
      </c>
      <c r="B1991" s="2" t="s">
        <v>1990</v>
      </c>
      <c r="C1991" s="2" t="s">
        <v>6099</v>
      </c>
      <c r="D1991">
        <v>5000</v>
      </c>
      <c r="E1991">
        <v>50</v>
      </c>
      <c r="F1991" s="5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s="6">
        <f t="shared" si="124"/>
        <v>0.01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50" x14ac:dyDescent="0.3">
      <c r="A1992">
        <v>1990</v>
      </c>
      <c r="B1992" s="2" t="s">
        <v>1991</v>
      </c>
      <c r="C1992" s="2" t="s">
        <v>6100</v>
      </c>
      <c r="D1992">
        <v>3000</v>
      </c>
      <c r="E1992">
        <v>509</v>
      </c>
      <c r="F1992" s="5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s="6">
        <f t="shared" si="124"/>
        <v>0.16966666666666666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4" x14ac:dyDescent="0.3">
      <c r="A1993">
        <v>1991</v>
      </c>
      <c r="B1993" s="2" t="s">
        <v>1992</v>
      </c>
      <c r="C1993" s="2" t="s">
        <v>6101</v>
      </c>
      <c r="D1993">
        <v>2000</v>
      </c>
      <c r="E1993">
        <v>140</v>
      </c>
      <c r="F1993" s="5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s="6">
        <f t="shared" si="124"/>
        <v>7.0000000000000007E-2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4" x14ac:dyDescent="0.3">
      <c r="A1994">
        <v>1992</v>
      </c>
      <c r="B1994" s="2" t="s">
        <v>1993</v>
      </c>
      <c r="C1994" s="2" t="s">
        <v>6102</v>
      </c>
      <c r="D1994">
        <v>1500</v>
      </c>
      <c r="E1994">
        <v>2</v>
      </c>
      <c r="F1994" s="5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s="6">
        <f t="shared" si="124"/>
        <v>1.3333333333333333E-3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50" x14ac:dyDescent="0.3">
      <c r="A1995">
        <v>1993</v>
      </c>
      <c r="B1995" s="2" t="s">
        <v>1994</v>
      </c>
      <c r="C1995" s="2" t="s">
        <v>6103</v>
      </c>
      <c r="D1995">
        <v>2000</v>
      </c>
      <c r="E1995">
        <v>0</v>
      </c>
      <c r="F1995" s="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s="6">
        <f t="shared" si="124"/>
        <v>0</v>
      </c>
      <c r="P1995">
        <f t="shared" si="125"/>
        <v>147.94736842105263</v>
      </c>
      <c r="Q1995" t="str">
        <f t="shared" si="126"/>
        <v>photography</v>
      </c>
      <c r="R1995" t="str">
        <f t="shared" si="127"/>
        <v>people</v>
      </c>
    </row>
    <row r="1996" spans="1:18" ht="50" x14ac:dyDescent="0.3">
      <c r="A1996">
        <v>1994</v>
      </c>
      <c r="B1996" s="2" t="s">
        <v>1995</v>
      </c>
      <c r="C1996" s="2" t="s">
        <v>6104</v>
      </c>
      <c r="D1996">
        <v>3200</v>
      </c>
      <c r="E1996">
        <v>0</v>
      </c>
      <c r="F1996" s="5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s="6">
        <f t="shared" si="124"/>
        <v>0</v>
      </c>
      <c r="P1996">
        <f t="shared" si="125"/>
        <v>385.03692307692307</v>
      </c>
      <c r="Q1996" t="str">
        <f t="shared" si="126"/>
        <v>photography</v>
      </c>
      <c r="R1996" t="str">
        <f t="shared" si="127"/>
        <v>people</v>
      </c>
    </row>
    <row r="1997" spans="1:18" ht="50" x14ac:dyDescent="0.3">
      <c r="A1997">
        <v>1995</v>
      </c>
      <c r="B1997" s="2" t="s">
        <v>1996</v>
      </c>
      <c r="C1997" s="2" t="s">
        <v>6105</v>
      </c>
      <c r="D1997">
        <v>1000</v>
      </c>
      <c r="E1997">
        <v>78</v>
      </c>
      <c r="F1997" s="5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s="6">
        <f t="shared" si="124"/>
        <v>7.8E-2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0" x14ac:dyDescent="0.3">
      <c r="A1998">
        <v>1996</v>
      </c>
      <c r="B1998" s="2" t="s">
        <v>1997</v>
      </c>
      <c r="C1998" s="2" t="s">
        <v>6106</v>
      </c>
      <c r="D1998">
        <v>133800</v>
      </c>
      <c r="E1998">
        <v>0</v>
      </c>
      <c r="F1998" s="5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s="6">
        <f t="shared" si="124"/>
        <v>0</v>
      </c>
      <c r="P1998">
        <f t="shared" si="125"/>
        <v>222.99047619047619</v>
      </c>
      <c r="Q1998" t="str">
        <f t="shared" si="126"/>
        <v>photography</v>
      </c>
      <c r="R1998" t="str">
        <f t="shared" si="127"/>
        <v>people</v>
      </c>
    </row>
    <row r="1999" spans="1:18" ht="50" x14ac:dyDescent="0.3">
      <c r="A1999">
        <v>1997</v>
      </c>
      <c r="B1999" s="2" t="s">
        <v>1998</v>
      </c>
      <c r="C1999" s="2" t="s">
        <v>6107</v>
      </c>
      <c r="D1999">
        <v>6500</v>
      </c>
      <c r="E1999">
        <v>0</v>
      </c>
      <c r="F1999" s="5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s="6">
        <f t="shared" si="124"/>
        <v>0</v>
      </c>
      <c r="P1999">
        <f t="shared" si="125"/>
        <v>220.74074074074073</v>
      </c>
      <c r="Q1999" t="str">
        <f t="shared" si="126"/>
        <v>photography</v>
      </c>
      <c r="R1999" t="str">
        <f t="shared" si="127"/>
        <v>people</v>
      </c>
    </row>
    <row r="2000" spans="1:18" ht="50" x14ac:dyDescent="0.3">
      <c r="A2000">
        <v>1998</v>
      </c>
      <c r="B2000" s="2" t="s">
        <v>1999</v>
      </c>
      <c r="C2000" s="2" t="s">
        <v>6108</v>
      </c>
      <c r="D2000">
        <v>2500</v>
      </c>
      <c r="E2000">
        <v>655</v>
      </c>
      <c r="F2000" s="5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s="6">
        <f t="shared" si="124"/>
        <v>0.26200000000000001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50" x14ac:dyDescent="0.3">
      <c r="A2001">
        <v>1999</v>
      </c>
      <c r="B2001" s="2" t="s">
        <v>2000</v>
      </c>
      <c r="C2001" s="2" t="s">
        <v>6109</v>
      </c>
      <c r="D2001">
        <v>31000</v>
      </c>
      <c r="E2001">
        <v>236</v>
      </c>
      <c r="F2001" s="5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s="6">
        <f t="shared" si="124"/>
        <v>7.6129032258064515E-3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50" x14ac:dyDescent="0.3">
      <c r="A2002">
        <v>2000</v>
      </c>
      <c r="B2002" s="2" t="s">
        <v>2001</v>
      </c>
      <c r="C2002" s="2" t="s">
        <v>6110</v>
      </c>
      <c r="D2002">
        <v>5000</v>
      </c>
      <c r="E2002">
        <v>625</v>
      </c>
      <c r="F2002" s="5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s="6">
        <f t="shared" si="124"/>
        <v>0.125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4" x14ac:dyDescent="0.3">
      <c r="A2003">
        <v>2001</v>
      </c>
      <c r="B2003" s="2" t="s">
        <v>2002</v>
      </c>
      <c r="C2003" s="2" t="s">
        <v>6111</v>
      </c>
      <c r="D2003">
        <v>55000</v>
      </c>
      <c r="E2003">
        <v>210171</v>
      </c>
      <c r="F2003" s="5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8291</v>
      </c>
      <c r="O2003" s="6">
        <f t="shared" si="124"/>
        <v>3.8212909090909091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50" x14ac:dyDescent="0.3">
      <c r="A2004">
        <v>2002</v>
      </c>
      <c r="B2004" s="2" t="s">
        <v>2003</v>
      </c>
      <c r="C2004" s="2" t="s">
        <v>6112</v>
      </c>
      <c r="D2004">
        <v>50000</v>
      </c>
      <c r="E2004">
        <v>108397.11</v>
      </c>
      <c r="F2004" s="5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8291</v>
      </c>
      <c r="O2004" s="6">
        <f t="shared" si="124"/>
        <v>2.1679422000000002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6" x14ac:dyDescent="0.3">
      <c r="A2005">
        <v>2003</v>
      </c>
      <c r="B2005" s="2" t="s">
        <v>2004</v>
      </c>
      <c r="C2005" s="2" t="s">
        <v>6113</v>
      </c>
      <c r="D2005">
        <v>500</v>
      </c>
      <c r="E2005">
        <v>1560</v>
      </c>
      <c r="F2005" s="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8291</v>
      </c>
      <c r="O2005" s="6">
        <f t="shared" si="124"/>
        <v>3.12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50" x14ac:dyDescent="0.3">
      <c r="A2006">
        <v>2004</v>
      </c>
      <c r="B2006" s="2" t="s">
        <v>2005</v>
      </c>
      <c r="C2006" s="2" t="s">
        <v>6114</v>
      </c>
      <c r="D2006">
        <v>50000</v>
      </c>
      <c r="E2006">
        <v>117210.24000000001</v>
      </c>
      <c r="F2006" s="5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8291</v>
      </c>
      <c r="O2006" s="6">
        <f t="shared" si="124"/>
        <v>2.3442048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50" x14ac:dyDescent="0.3">
      <c r="A2007">
        <v>2005</v>
      </c>
      <c r="B2007" s="2" t="s">
        <v>2006</v>
      </c>
      <c r="C2007" s="2" t="s">
        <v>6115</v>
      </c>
      <c r="D2007">
        <v>30000</v>
      </c>
      <c r="E2007">
        <v>37104.03</v>
      </c>
      <c r="F2007" s="5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8291</v>
      </c>
      <c r="O2007" s="6">
        <f t="shared" si="124"/>
        <v>1.236801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50" x14ac:dyDescent="0.3">
      <c r="A2008">
        <v>2006</v>
      </c>
      <c r="B2008" s="2" t="s">
        <v>2007</v>
      </c>
      <c r="C2008" s="2" t="s">
        <v>6116</v>
      </c>
      <c r="D2008">
        <v>50000</v>
      </c>
      <c r="E2008">
        <v>123920</v>
      </c>
      <c r="F2008" s="5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8291</v>
      </c>
      <c r="O2008" s="6">
        <f t="shared" si="124"/>
        <v>2.4784000000000002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50" x14ac:dyDescent="0.3">
      <c r="A2009">
        <v>2007</v>
      </c>
      <c r="B2009" s="2" t="s">
        <v>2008</v>
      </c>
      <c r="C2009" s="2" t="s">
        <v>6117</v>
      </c>
      <c r="D2009">
        <v>10000</v>
      </c>
      <c r="E2009">
        <v>11570.92</v>
      </c>
      <c r="F2009" s="5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8291</v>
      </c>
      <c r="O2009" s="6">
        <f t="shared" si="124"/>
        <v>1.157092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50" x14ac:dyDescent="0.3">
      <c r="A2010">
        <v>2008</v>
      </c>
      <c r="B2010" s="2" t="s">
        <v>2009</v>
      </c>
      <c r="C2010" s="2" t="s">
        <v>6118</v>
      </c>
      <c r="D2010">
        <v>1570.79</v>
      </c>
      <c r="E2010">
        <v>1839</v>
      </c>
      <c r="F2010" s="5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8291</v>
      </c>
      <c r="O2010" s="6">
        <f t="shared" si="124"/>
        <v>1.1707484768810599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50" x14ac:dyDescent="0.3">
      <c r="A2011">
        <v>2009</v>
      </c>
      <c r="B2011" s="2" t="s">
        <v>2010</v>
      </c>
      <c r="C2011" s="2" t="s">
        <v>6119</v>
      </c>
      <c r="D2011">
        <v>50000</v>
      </c>
      <c r="E2011">
        <v>152579</v>
      </c>
      <c r="F2011" s="5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8291</v>
      </c>
      <c r="O2011" s="6">
        <f t="shared" si="124"/>
        <v>3.05158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4" x14ac:dyDescent="0.3">
      <c r="A2012">
        <v>2010</v>
      </c>
      <c r="B2012" s="2" t="s">
        <v>2011</v>
      </c>
      <c r="C2012" s="2" t="s">
        <v>6120</v>
      </c>
      <c r="D2012">
        <v>30000</v>
      </c>
      <c r="E2012">
        <v>96015.9</v>
      </c>
      <c r="F2012" s="5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8291</v>
      </c>
      <c r="O2012" s="6">
        <f t="shared" si="124"/>
        <v>3.2005299999999997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50" x14ac:dyDescent="0.3">
      <c r="A2013">
        <v>2011</v>
      </c>
      <c r="B2013" s="2" t="s">
        <v>2012</v>
      </c>
      <c r="C2013" s="2" t="s">
        <v>6121</v>
      </c>
      <c r="D2013">
        <v>50000</v>
      </c>
      <c r="E2013">
        <v>409782</v>
      </c>
      <c r="F2013" s="5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8291</v>
      </c>
      <c r="O2013" s="6">
        <f t="shared" si="124"/>
        <v>8.1956399999999991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50" x14ac:dyDescent="0.3">
      <c r="A2014">
        <v>2012</v>
      </c>
      <c r="B2014" s="2" t="s">
        <v>2013</v>
      </c>
      <c r="C2014" s="2" t="s">
        <v>6122</v>
      </c>
      <c r="D2014">
        <v>5000</v>
      </c>
      <c r="E2014">
        <v>11745</v>
      </c>
      <c r="F2014" s="5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8291</v>
      </c>
      <c r="O2014" s="6">
        <f t="shared" si="124"/>
        <v>2.3490000000000002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50" x14ac:dyDescent="0.3">
      <c r="A2015">
        <v>2013</v>
      </c>
      <c r="B2015" s="2" t="s">
        <v>2014</v>
      </c>
      <c r="C2015" s="2" t="s">
        <v>6123</v>
      </c>
      <c r="D2015">
        <v>160000</v>
      </c>
      <c r="E2015">
        <v>791862</v>
      </c>
      <c r="F2015" s="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8291</v>
      </c>
      <c r="O2015" s="6">
        <f t="shared" si="124"/>
        <v>4.9491375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50" x14ac:dyDescent="0.3">
      <c r="A2016">
        <v>2014</v>
      </c>
      <c r="B2016" s="2" t="s">
        <v>2015</v>
      </c>
      <c r="C2016" s="2" t="s">
        <v>6124</v>
      </c>
      <c r="D2016">
        <v>30000</v>
      </c>
      <c r="E2016">
        <v>2344134.67</v>
      </c>
      <c r="F2016" s="5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8291</v>
      </c>
      <c r="O2016" s="6">
        <f t="shared" si="124"/>
        <v>78.137822333333332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50" x14ac:dyDescent="0.3">
      <c r="A2017">
        <v>2015</v>
      </c>
      <c r="B2017" s="2" t="s">
        <v>2016</v>
      </c>
      <c r="C2017" s="2" t="s">
        <v>6125</v>
      </c>
      <c r="D2017">
        <v>7200</v>
      </c>
      <c r="E2017">
        <v>8136.01</v>
      </c>
      <c r="F2017" s="5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8291</v>
      </c>
      <c r="O2017" s="6">
        <f t="shared" si="124"/>
        <v>1.1300013888888889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4" x14ac:dyDescent="0.3">
      <c r="A2018">
        <v>2016</v>
      </c>
      <c r="B2018" s="2" t="s">
        <v>2017</v>
      </c>
      <c r="C2018" s="2" t="s">
        <v>6126</v>
      </c>
      <c r="D2018">
        <v>10000</v>
      </c>
      <c r="E2018">
        <v>92154.22</v>
      </c>
      <c r="F2018" s="5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8291</v>
      </c>
      <c r="O2018" s="6">
        <f t="shared" si="124"/>
        <v>9.2154220000000002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50" x14ac:dyDescent="0.3">
      <c r="A2019">
        <v>2017</v>
      </c>
      <c r="B2019" s="2" t="s">
        <v>2018</v>
      </c>
      <c r="C2019" s="2" t="s">
        <v>6127</v>
      </c>
      <c r="D2019">
        <v>25000</v>
      </c>
      <c r="E2019">
        <v>31275.599999999999</v>
      </c>
      <c r="F2019" s="5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8291</v>
      </c>
      <c r="O2019" s="6">
        <f t="shared" si="124"/>
        <v>1.2510239999999999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50" x14ac:dyDescent="0.3">
      <c r="A2020">
        <v>2018</v>
      </c>
      <c r="B2020" s="2" t="s">
        <v>2019</v>
      </c>
      <c r="C2020" s="2" t="s">
        <v>6128</v>
      </c>
      <c r="D2020">
        <v>65000</v>
      </c>
      <c r="E2020">
        <v>66458.23</v>
      </c>
      <c r="F2020" s="5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8291</v>
      </c>
      <c r="O2020" s="6">
        <f t="shared" si="124"/>
        <v>1.0224343076923077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50" x14ac:dyDescent="0.3">
      <c r="A2021">
        <v>2019</v>
      </c>
      <c r="B2021" s="2" t="s">
        <v>2020</v>
      </c>
      <c r="C2021" s="2" t="s">
        <v>6129</v>
      </c>
      <c r="D2021">
        <v>40000</v>
      </c>
      <c r="E2021">
        <v>193963.9</v>
      </c>
      <c r="F2021" s="5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8291</v>
      </c>
      <c r="O2021" s="6">
        <f t="shared" si="124"/>
        <v>4.8490975000000001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50" x14ac:dyDescent="0.3">
      <c r="A2022">
        <v>2020</v>
      </c>
      <c r="B2022" s="2" t="s">
        <v>2021</v>
      </c>
      <c r="C2022" s="2" t="s">
        <v>6130</v>
      </c>
      <c r="D2022">
        <v>1500</v>
      </c>
      <c r="E2022">
        <v>2885</v>
      </c>
      <c r="F2022" s="5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8291</v>
      </c>
      <c r="O2022" s="6">
        <f t="shared" si="124"/>
        <v>1.9233333333333333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50" x14ac:dyDescent="0.3">
      <c r="A2023">
        <v>2021</v>
      </c>
      <c r="B2023" s="2" t="s">
        <v>2022</v>
      </c>
      <c r="C2023" s="2" t="s">
        <v>6131</v>
      </c>
      <c r="D2023">
        <v>5000</v>
      </c>
      <c r="E2023">
        <v>14055</v>
      </c>
      <c r="F2023" s="5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8291</v>
      </c>
      <c r="O2023" s="6">
        <f t="shared" si="124"/>
        <v>2.8109999999999999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50" x14ac:dyDescent="0.3">
      <c r="A2024">
        <v>2022</v>
      </c>
      <c r="B2024" s="2" t="s">
        <v>2023</v>
      </c>
      <c r="C2024" s="2" t="s">
        <v>6132</v>
      </c>
      <c r="D2024">
        <v>100000</v>
      </c>
      <c r="E2024">
        <v>125137</v>
      </c>
      <c r="F2024" s="5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8291</v>
      </c>
      <c r="O2024" s="6">
        <f t="shared" si="124"/>
        <v>1.2513700000000001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50" x14ac:dyDescent="0.3">
      <c r="A2025">
        <v>2023</v>
      </c>
      <c r="B2025" s="2" t="s">
        <v>2024</v>
      </c>
      <c r="C2025" s="2" t="s">
        <v>6133</v>
      </c>
      <c r="D2025">
        <v>100000</v>
      </c>
      <c r="E2025">
        <v>161459</v>
      </c>
      <c r="F2025" s="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8291</v>
      </c>
      <c r="O2025" s="6">
        <f t="shared" si="124"/>
        <v>1.61459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50" x14ac:dyDescent="0.3">
      <c r="A2026">
        <v>2024</v>
      </c>
      <c r="B2026" s="2" t="s">
        <v>2025</v>
      </c>
      <c r="C2026" s="2" t="s">
        <v>6134</v>
      </c>
      <c r="D2026">
        <v>4000</v>
      </c>
      <c r="E2026">
        <v>23414</v>
      </c>
      <c r="F2026" s="5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8291</v>
      </c>
      <c r="O2026" s="6">
        <f t="shared" si="124"/>
        <v>5.8535000000000004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50" x14ac:dyDescent="0.3">
      <c r="A2027">
        <v>2025</v>
      </c>
      <c r="B2027" s="2" t="s">
        <v>2026</v>
      </c>
      <c r="C2027" s="2" t="s">
        <v>6135</v>
      </c>
      <c r="D2027">
        <v>80000</v>
      </c>
      <c r="E2027">
        <v>160920</v>
      </c>
      <c r="F2027" s="5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8291</v>
      </c>
      <c r="O2027" s="6">
        <f t="shared" si="124"/>
        <v>2.0114999999999998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4" x14ac:dyDescent="0.3">
      <c r="A2028">
        <v>2026</v>
      </c>
      <c r="B2028" s="2" t="s">
        <v>2027</v>
      </c>
      <c r="C2028" s="2" t="s">
        <v>6136</v>
      </c>
      <c r="D2028">
        <v>25000</v>
      </c>
      <c r="E2028">
        <v>33370.769999999997</v>
      </c>
      <c r="F2028" s="5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8291</v>
      </c>
      <c r="O2028" s="6">
        <f t="shared" si="124"/>
        <v>1.3348307999999998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50" x14ac:dyDescent="0.3">
      <c r="A2029">
        <v>2027</v>
      </c>
      <c r="B2029" s="2" t="s">
        <v>2028</v>
      </c>
      <c r="C2029" s="2" t="s">
        <v>6137</v>
      </c>
      <c r="D2029">
        <v>100000</v>
      </c>
      <c r="E2029">
        <v>120249</v>
      </c>
      <c r="F2029" s="5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8291</v>
      </c>
      <c r="O2029" s="6">
        <f t="shared" si="124"/>
        <v>1.2024900000000001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4" x14ac:dyDescent="0.3">
      <c r="A2030">
        <v>2028</v>
      </c>
      <c r="B2030" s="2" t="s">
        <v>2029</v>
      </c>
      <c r="C2030" s="2" t="s">
        <v>6138</v>
      </c>
      <c r="D2030">
        <v>3000</v>
      </c>
      <c r="E2030">
        <v>3785</v>
      </c>
      <c r="F2030" s="5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8291</v>
      </c>
      <c r="O2030" s="6">
        <f t="shared" si="124"/>
        <v>1.2616666666666667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4" x14ac:dyDescent="0.3">
      <c r="A2031">
        <v>2029</v>
      </c>
      <c r="B2031" s="2" t="s">
        <v>2030</v>
      </c>
      <c r="C2031" s="2" t="s">
        <v>6139</v>
      </c>
      <c r="D2031">
        <v>2500</v>
      </c>
      <c r="E2031">
        <v>9030</v>
      </c>
      <c r="F2031" s="5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8291</v>
      </c>
      <c r="O2031" s="6">
        <f t="shared" si="124"/>
        <v>3.6120000000000001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50" x14ac:dyDescent="0.3">
      <c r="A2032">
        <v>2030</v>
      </c>
      <c r="B2032" s="2" t="s">
        <v>2031</v>
      </c>
      <c r="C2032" s="2" t="s">
        <v>6140</v>
      </c>
      <c r="D2032">
        <v>32768</v>
      </c>
      <c r="E2032">
        <v>74134</v>
      </c>
      <c r="F2032" s="5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8291</v>
      </c>
      <c r="O2032" s="6">
        <f t="shared" si="124"/>
        <v>2.26239013671875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4" x14ac:dyDescent="0.3">
      <c r="A2033">
        <v>2031</v>
      </c>
      <c r="B2033" s="2" t="s">
        <v>2032</v>
      </c>
      <c r="C2033" s="2" t="s">
        <v>6141</v>
      </c>
      <c r="D2033">
        <v>50000</v>
      </c>
      <c r="E2033">
        <v>60175</v>
      </c>
      <c r="F2033" s="5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8291</v>
      </c>
      <c r="O2033" s="6">
        <f t="shared" si="124"/>
        <v>1.2035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50" x14ac:dyDescent="0.3">
      <c r="A2034">
        <v>2032</v>
      </c>
      <c r="B2034" s="2" t="s">
        <v>2033</v>
      </c>
      <c r="C2034" s="2" t="s">
        <v>6142</v>
      </c>
      <c r="D2034">
        <v>25000</v>
      </c>
      <c r="E2034">
        <v>76047</v>
      </c>
      <c r="F2034" s="5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8291</v>
      </c>
      <c r="O2034" s="6">
        <f t="shared" si="124"/>
        <v>3.0418799999999999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50" x14ac:dyDescent="0.3">
      <c r="A2035">
        <v>2033</v>
      </c>
      <c r="B2035" s="2" t="s">
        <v>2034</v>
      </c>
      <c r="C2035" s="2" t="s">
        <v>6143</v>
      </c>
      <c r="D2035">
        <v>25000</v>
      </c>
      <c r="E2035">
        <v>44669</v>
      </c>
      <c r="F2035" s="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8291</v>
      </c>
      <c r="O2035" s="6">
        <f t="shared" si="124"/>
        <v>1.7867599999999999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50" x14ac:dyDescent="0.3">
      <c r="A2036">
        <v>2034</v>
      </c>
      <c r="B2036" s="2" t="s">
        <v>2035</v>
      </c>
      <c r="C2036" s="2" t="s">
        <v>6144</v>
      </c>
      <c r="D2036">
        <v>78000</v>
      </c>
      <c r="E2036">
        <v>301719.59000000003</v>
      </c>
      <c r="F2036" s="5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8291</v>
      </c>
      <c r="O2036" s="6">
        <f t="shared" si="124"/>
        <v>3.868199871794872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50" x14ac:dyDescent="0.3">
      <c r="A2037">
        <v>2035</v>
      </c>
      <c r="B2037" s="2" t="s">
        <v>2036</v>
      </c>
      <c r="C2037" s="2" t="s">
        <v>6145</v>
      </c>
      <c r="D2037">
        <v>80000</v>
      </c>
      <c r="E2037">
        <v>168829.14</v>
      </c>
      <c r="F2037" s="5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8291</v>
      </c>
      <c r="O2037" s="6">
        <f t="shared" si="124"/>
        <v>2.1103642500000004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50" x14ac:dyDescent="0.3">
      <c r="A2038">
        <v>2036</v>
      </c>
      <c r="B2038" s="2" t="s">
        <v>2037</v>
      </c>
      <c r="C2038" s="2" t="s">
        <v>6146</v>
      </c>
      <c r="D2038">
        <v>30000</v>
      </c>
      <c r="E2038">
        <v>39500.5</v>
      </c>
      <c r="F2038" s="5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8291</v>
      </c>
      <c r="O2038" s="6">
        <f t="shared" si="124"/>
        <v>1.3166833333333334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50" x14ac:dyDescent="0.3">
      <c r="A2039">
        <v>2037</v>
      </c>
      <c r="B2039" s="2" t="s">
        <v>2038</v>
      </c>
      <c r="C2039" s="2" t="s">
        <v>6147</v>
      </c>
      <c r="D2039">
        <v>10000</v>
      </c>
      <c r="E2039">
        <v>30047.64</v>
      </c>
      <c r="F2039" s="5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8291</v>
      </c>
      <c r="O2039" s="6">
        <f t="shared" si="124"/>
        <v>3.0047639999999998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50" x14ac:dyDescent="0.3">
      <c r="A2040">
        <v>2038</v>
      </c>
      <c r="B2040" s="2" t="s">
        <v>2039</v>
      </c>
      <c r="C2040" s="2" t="s">
        <v>6148</v>
      </c>
      <c r="D2040">
        <v>8000</v>
      </c>
      <c r="E2040">
        <v>33641</v>
      </c>
      <c r="F2040" s="5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8291</v>
      </c>
      <c r="O2040" s="6">
        <f t="shared" si="124"/>
        <v>4.2051249999999998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4" x14ac:dyDescent="0.3">
      <c r="A2041">
        <v>2039</v>
      </c>
      <c r="B2041" s="2" t="s">
        <v>2040</v>
      </c>
      <c r="C2041" s="2" t="s">
        <v>6149</v>
      </c>
      <c r="D2041">
        <v>125000</v>
      </c>
      <c r="E2041">
        <v>170271</v>
      </c>
      <c r="F2041" s="5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8291</v>
      </c>
      <c r="O2041" s="6">
        <f t="shared" si="124"/>
        <v>1.362168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4" x14ac:dyDescent="0.3">
      <c r="A2042">
        <v>2040</v>
      </c>
      <c r="B2042" s="2" t="s">
        <v>2041</v>
      </c>
      <c r="C2042" s="2" t="s">
        <v>6150</v>
      </c>
      <c r="D2042">
        <v>3000</v>
      </c>
      <c r="E2042">
        <v>7445.14</v>
      </c>
      <c r="F2042" s="5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8291</v>
      </c>
      <c r="O2042" s="6">
        <f t="shared" si="124"/>
        <v>2.4817133333333334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50" x14ac:dyDescent="0.3">
      <c r="A2043">
        <v>2041</v>
      </c>
      <c r="B2043" s="2" t="s">
        <v>2042</v>
      </c>
      <c r="C2043" s="2" t="s">
        <v>6151</v>
      </c>
      <c r="D2043">
        <v>9500</v>
      </c>
      <c r="E2043">
        <v>17277</v>
      </c>
      <c r="F2043" s="5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8291</v>
      </c>
      <c r="O2043" s="6">
        <f t="shared" si="124"/>
        <v>1.8186315789473684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50" x14ac:dyDescent="0.3">
      <c r="A2044">
        <v>2042</v>
      </c>
      <c r="B2044" s="2" t="s">
        <v>2043</v>
      </c>
      <c r="C2044" s="2" t="s">
        <v>6152</v>
      </c>
      <c r="D2044">
        <v>10000</v>
      </c>
      <c r="E2044">
        <v>12353</v>
      </c>
      <c r="F2044" s="5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8291</v>
      </c>
      <c r="O2044" s="6">
        <f t="shared" si="124"/>
        <v>1.2353000000000001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50" x14ac:dyDescent="0.3">
      <c r="A2045">
        <v>2043</v>
      </c>
      <c r="B2045" s="2" t="s">
        <v>2044</v>
      </c>
      <c r="C2045" s="2" t="s">
        <v>6153</v>
      </c>
      <c r="D2045">
        <v>1385</v>
      </c>
      <c r="E2045">
        <v>7011</v>
      </c>
      <c r="F2045" s="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8291</v>
      </c>
      <c r="O2045" s="6">
        <f t="shared" si="124"/>
        <v>5.0620938628158845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50" x14ac:dyDescent="0.3">
      <c r="A2046">
        <v>2044</v>
      </c>
      <c r="B2046" s="2" t="s">
        <v>2045</v>
      </c>
      <c r="C2046" s="2" t="s">
        <v>6154</v>
      </c>
      <c r="D2046">
        <v>15000</v>
      </c>
      <c r="E2046">
        <v>16232</v>
      </c>
      <c r="F2046" s="5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8291</v>
      </c>
      <c r="O2046" s="6">
        <f t="shared" si="124"/>
        <v>1.0821333333333334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50" x14ac:dyDescent="0.3">
      <c r="A2047">
        <v>2045</v>
      </c>
      <c r="B2047" s="2" t="s">
        <v>2046</v>
      </c>
      <c r="C2047" s="2" t="s">
        <v>6155</v>
      </c>
      <c r="D2047">
        <v>4900</v>
      </c>
      <c r="E2047">
        <v>40140.01</v>
      </c>
      <c r="F2047" s="5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8291</v>
      </c>
      <c r="O2047" s="6">
        <f t="shared" si="124"/>
        <v>8.1918387755102042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50" x14ac:dyDescent="0.3">
      <c r="A2048">
        <v>2046</v>
      </c>
      <c r="B2048" s="2" t="s">
        <v>2047</v>
      </c>
      <c r="C2048" s="2" t="s">
        <v>6156</v>
      </c>
      <c r="D2048">
        <v>10000</v>
      </c>
      <c r="E2048">
        <v>12110</v>
      </c>
      <c r="F2048" s="5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8291</v>
      </c>
      <c r="O2048" s="6">
        <f t="shared" si="124"/>
        <v>1.2110000000000001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50" x14ac:dyDescent="0.3">
      <c r="A2049">
        <v>2047</v>
      </c>
      <c r="B2049" s="2" t="s">
        <v>2048</v>
      </c>
      <c r="C2049" s="2" t="s">
        <v>6157</v>
      </c>
      <c r="D2049">
        <v>98000</v>
      </c>
      <c r="E2049">
        <v>100939</v>
      </c>
      <c r="F2049" s="5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8291</v>
      </c>
      <c r="O2049" s="6">
        <f t="shared" si="124"/>
        <v>1.0299897959183673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50" x14ac:dyDescent="0.3">
      <c r="A2050">
        <v>2048</v>
      </c>
      <c r="B2050" s="2" t="s">
        <v>2049</v>
      </c>
      <c r="C2050" s="2" t="s">
        <v>6158</v>
      </c>
      <c r="D2050">
        <v>85000</v>
      </c>
      <c r="E2050">
        <v>126082.45</v>
      </c>
      <c r="F2050" s="5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8291</v>
      </c>
      <c r="O2050" s="6">
        <f t="shared" si="124"/>
        <v>1.4833229411764706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2" t="s">
        <v>2050</v>
      </c>
      <c r="C2051" s="2" t="s">
        <v>6159</v>
      </c>
      <c r="D2051">
        <v>50000</v>
      </c>
      <c r="E2051">
        <v>60095.35</v>
      </c>
      <c r="F2051" s="5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8291</v>
      </c>
      <c r="O2051" s="6">
        <f t="shared" ref="O2051:O2114" si="128">E2051/D2051</f>
        <v>1.2019070000000001</v>
      </c>
      <c r="P2051">
        <f t="shared" ref="P2051:P2114" si="129">IF(L2051=0, P2079, E2051/L2051)</f>
        <v>80.991037735849048</v>
      </c>
      <c r="Q2051" t="str">
        <f t="shared" ref="Q2051:Q2114" si="130">LEFT(N2051,FIND("/", N2051)-1)</f>
        <v>technology</v>
      </c>
      <c r="R2051" t="str">
        <f t="shared" ref="R2051:R2114" si="131">RIGHT(N2051,LEN(N2051)-FIND("/",N2051)+0)</f>
        <v>hardware</v>
      </c>
    </row>
    <row r="2052" spans="1:18" ht="50" x14ac:dyDescent="0.3">
      <c r="A2052">
        <v>2050</v>
      </c>
      <c r="B2052" s="2" t="s">
        <v>2051</v>
      </c>
      <c r="C2052" s="2" t="s">
        <v>6160</v>
      </c>
      <c r="D2052">
        <v>10000</v>
      </c>
      <c r="E2052">
        <v>47327</v>
      </c>
      <c r="F2052" s="5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8291</v>
      </c>
      <c r="O2052" s="6">
        <f t="shared" si="128"/>
        <v>4.7327000000000004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50" x14ac:dyDescent="0.3">
      <c r="A2053">
        <v>2051</v>
      </c>
      <c r="B2053" s="2" t="s">
        <v>2052</v>
      </c>
      <c r="C2053" s="2" t="s">
        <v>6161</v>
      </c>
      <c r="D2053">
        <v>8000</v>
      </c>
      <c r="E2053">
        <v>10429</v>
      </c>
      <c r="F2053" s="5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8291</v>
      </c>
      <c r="O2053" s="6">
        <f t="shared" si="128"/>
        <v>1.303625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50" x14ac:dyDescent="0.3">
      <c r="A2054">
        <v>2052</v>
      </c>
      <c r="B2054" s="2" t="s">
        <v>2053</v>
      </c>
      <c r="C2054" s="2" t="s">
        <v>6162</v>
      </c>
      <c r="D2054">
        <v>50000</v>
      </c>
      <c r="E2054">
        <v>176524</v>
      </c>
      <c r="F2054" s="5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8291</v>
      </c>
      <c r="O2054" s="6">
        <f t="shared" si="128"/>
        <v>3.5304799999999998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50" x14ac:dyDescent="0.3">
      <c r="A2055">
        <v>2053</v>
      </c>
      <c r="B2055" s="2" t="s">
        <v>2054</v>
      </c>
      <c r="C2055" s="2" t="s">
        <v>6163</v>
      </c>
      <c r="D2055">
        <v>5000</v>
      </c>
      <c r="E2055">
        <v>5051</v>
      </c>
      <c r="F2055" s="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8291</v>
      </c>
      <c r="O2055" s="6">
        <f t="shared" si="128"/>
        <v>1.0102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50" x14ac:dyDescent="0.3">
      <c r="A2056">
        <v>2054</v>
      </c>
      <c r="B2056" s="2" t="s">
        <v>2055</v>
      </c>
      <c r="C2056" s="2" t="s">
        <v>6164</v>
      </c>
      <c r="D2056">
        <v>35000</v>
      </c>
      <c r="E2056">
        <v>39757</v>
      </c>
      <c r="F2056" s="5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8291</v>
      </c>
      <c r="O2056" s="6">
        <f t="shared" si="128"/>
        <v>1.1359142857142857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50" x14ac:dyDescent="0.3">
      <c r="A2057">
        <v>2055</v>
      </c>
      <c r="B2057" s="2" t="s">
        <v>2056</v>
      </c>
      <c r="C2057" s="2" t="s">
        <v>6165</v>
      </c>
      <c r="D2057">
        <v>6000</v>
      </c>
      <c r="E2057">
        <v>10045</v>
      </c>
      <c r="F2057" s="5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8291</v>
      </c>
      <c r="O2057" s="6">
        <f t="shared" si="128"/>
        <v>1.6741666666666666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50" x14ac:dyDescent="0.3">
      <c r="A2058">
        <v>2056</v>
      </c>
      <c r="B2058" s="2" t="s">
        <v>2057</v>
      </c>
      <c r="C2058" s="2" t="s">
        <v>6166</v>
      </c>
      <c r="D2058">
        <v>50000</v>
      </c>
      <c r="E2058">
        <v>76726</v>
      </c>
      <c r="F2058" s="5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8291</v>
      </c>
      <c r="O2058" s="6">
        <f t="shared" si="128"/>
        <v>1.5345200000000001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50" x14ac:dyDescent="0.3">
      <c r="A2059">
        <v>2057</v>
      </c>
      <c r="B2059" s="2" t="s">
        <v>2058</v>
      </c>
      <c r="C2059" s="2" t="s">
        <v>6167</v>
      </c>
      <c r="D2059">
        <v>15000</v>
      </c>
      <c r="E2059">
        <v>30334.83</v>
      </c>
      <c r="F2059" s="5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8291</v>
      </c>
      <c r="O2059" s="6">
        <f t="shared" si="128"/>
        <v>2.022322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4" x14ac:dyDescent="0.3">
      <c r="A2060">
        <v>2058</v>
      </c>
      <c r="B2060" s="2" t="s">
        <v>2059</v>
      </c>
      <c r="C2060" s="2" t="s">
        <v>6168</v>
      </c>
      <c r="D2060">
        <v>2560</v>
      </c>
      <c r="E2060">
        <v>4308</v>
      </c>
      <c r="F2060" s="5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8291</v>
      </c>
      <c r="O2060" s="6">
        <f t="shared" si="128"/>
        <v>1.6828125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50" x14ac:dyDescent="0.3">
      <c r="A2061">
        <v>2059</v>
      </c>
      <c r="B2061" s="2" t="s">
        <v>2060</v>
      </c>
      <c r="C2061" s="2" t="s">
        <v>6169</v>
      </c>
      <c r="D2061">
        <v>30000</v>
      </c>
      <c r="E2061">
        <v>43037</v>
      </c>
      <c r="F2061" s="5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8291</v>
      </c>
      <c r="O2061" s="6">
        <f t="shared" si="128"/>
        <v>1.4345666666666668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50" x14ac:dyDescent="0.3">
      <c r="A2062">
        <v>2060</v>
      </c>
      <c r="B2062" s="2" t="s">
        <v>2061</v>
      </c>
      <c r="C2062" s="2" t="s">
        <v>6170</v>
      </c>
      <c r="D2062">
        <v>25000</v>
      </c>
      <c r="E2062">
        <v>49100</v>
      </c>
      <c r="F2062" s="5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8291</v>
      </c>
      <c r="O2062" s="6">
        <f t="shared" si="128"/>
        <v>1.964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50" x14ac:dyDescent="0.3">
      <c r="A2063">
        <v>2061</v>
      </c>
      <c r="B2063" s="2" t="s">
        <v>2062</v>
      </c>
      <c r="C2063" s="2" t="s">
        <v>6171</v>
      </c>
      <c r="D2063">
        <v>5000</v>
      </c>
      <c r="E2063">
        <v>5396</v>
      </c>
      <c r="F2063" s="5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8291</v>
      </c>
      <c r="O2063" s="6">
        <f t="shared" si="128"/>
        <v>1.0791999999999999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50" x14ac:dyDescent="0.3">
      <c r="A2064">
        <v>2062</v>
      </c>
      <c r="B2064" s="2" t="s">
        <v>2063</v>
      </c>
      <c r="C2064" s="2" t="s">
        <v>6172</v>
      </c>
      <c r="D2064">
        <v>100000</v>
      </c>
      <c r="E2064">
        <v>114977</v>
      </c>
      <c r="F2064" s="5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8291</v>
      </c>
      <c r="O2064" s="6">
        <f t="shared" si="128"/>
        <v>1.14977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4" x14ac:dyDescent="0.3">
      <c r="A2065">
        <v>2063</v>
      </c>
      <c r="B2065" s="2" t="s">
        <v>2064</v>
      </c>
      <c r="C2065" s="2" t="s">
        <v>6173</v>
      </c>
      <c r="D2065">
        <v>4000</v>
      </c>
      <c r="E2065">
        <v>5922</v>
      </c>
      <c r="F2065" s="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8291</v>
      </c>
      <c r="O2065" s="6">
        <f t="shared" si="128"/>
        <v>1.4804999999999999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50" x14ac:dyDescent="0.3">
      <c r="A2066">
        <v>2064</v>
      </c>
      <c r="B2066" s="2" t="s">
        <v>2065</v>
      </c>
      <c r="C2066" s="2" t="s">
        <v>6174</v>
      </c>
      <c r="D2066">
        <v>261962</v>
      </c>
      <c r="E2066">
        <v>500784.27</v>
      </c>
      <c r="F2066" s="5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8291</v>
      </c>
      <c r="O2066" s="6">
        <f t="shared" si="128"/>
        <v>1.9116676082790633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50" x14ac:dyDescent="0.3">
      <c r="A2067">
        <v>2065</v>
      </c>
      <c r="B2067" s="2" t="s">
        <v>2066</v>
      </c>
      <c r="C2067" s="2" t="s">
        <v>6175</v>
      </c>
      <c r="D2067">
        <v>40000</v>
      </c>
      <c r="E2067">
        <v>79686.05</v>
      </c>
      <c r="F2067" s="5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8291</v>
      </c>
      <c r="O2067" s="6">
        <f t="shared" si="128"/>
        <v>1.99215125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50" x14ac:dyDescent="0.3">
      <c r="A2068">
        <v>2066</v>
      </c>
      <c r="B2068" s="2" t="s">
        <v>2067</v>
      </c>
      <c r="C2068" s="2" t="s">
        <v>6176</v>
      </c>
      <c r="D2068">
        <v>2000</v>
      </c>
      <c r="E2068">
        <v>4372</v>
      </c>
      <c r="F2068" s="5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8291</v>
      </c>
      <c r="O2068" s="6">
        <f t="shared" si="128"/>
        <v>2.1859999999999999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50" x14ac:dyDescent="0.3">
      <c r="A2069">
        <v>2067</v>
      </c>
      <c r="B2069" s="2" t="s">
        <v>2068</v>
      </c>
      <c r="C2069" s="2" t="s">
        <v>6177</v>
      </c>
      <c r="D2069">
        <v>495</v>
      </c>
      <c r="E2069">
        <v>628</v>
      </c>
      <c r="F2069" s="5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8291</v>
      </c>
      <c r="O2069" s="6">
        <f t="shared" si="128"/>
        <v>1.2686868686868686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50" x14ac:dyDescent="0.3">
      <c r="A2070">
        <v>2068</v>
      </c>
      <c r="B2070" s="2" t="s">
        <v>2069</v>
      </c>
      <c r="C2070" s="2" t="s">
        <v>6178</v>
      </c>
      <c r="D2070">
        <v>25000</v>
      </c>
      <c r="E2070">
        <v>26305.97</v>
      </c>
      <c r="F2070" s="5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8291</v>
      </c>
      <c r="O2070" s="6">
        <f t="shared" si="128"/>
        <v>1.0522388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50" x14ac:dyDescent="0.3">
      <c r="A2071">
        <v>2069</v>
      </c>
      <c r="B2071" s="2" t="s">
        <v>2070</v>
      </c>
      <c r="C2071" s="2" t="s">
        <v>6179</v>
      </c>
      <c r="D2071">
        <v>50000</v>
      </c>
      <c r="E2071">
        <v>64203.33</v>
      </c>
      <c r="F2071" s="5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8291</v>
      </c>
      <c r="O2071" s="6">
        <f t="shared" si="128"/>
        <v>1.2840666000000001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50" x14ac:dyDescent="0.3">
      <c r="A2072">
        <v>2070</v>
      </c>
      <c r="B2072" s="2" t="s">
        <v>2071</v>
      </c>
      <c r="C2072" s="2" t="s">
        <v>6180</v>
      </c>
      <c r="D2072">
        <v>125000</v>
      </c>
      <c r="E2072">
        <v>396659</v>
      </c>
      <c r="F2072" s="5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8291</v>
      </c>
      <c r="O2072" s="6">
        <f t="shared" si="128"/>
        <v>3.1732719999999999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50" x14ac:dyDescent="0.3">
      <c r="A2073">
        <v>2071</v>
      </c>
      <c r="B2073" s="2" t="s">
        <v>2072</v>
      </c>
      <c r="C2073" s="2" t="s">
        <v>6181</v>
      </c>
      <c r="D2073">
        <v>20000</v>
      </c>
      <c r="E2073">
        <v>56146</v>
      </c>
      <c r="F2073" s="5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8291</v>
      </c>
      <c r="O2073" s="6">
        <f t="shared" si="128"/>
        <v>2.8073000000000001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50" x14ac:dyDescent="0.3">
      <c r="A2074">
        <v>2072</v>
      </c>
      <c r="B2074" s="2" t="s">
        <v>2073</v>
      </c>
      <c r="C2074" s="2" t="s">
        <v>6182</v>
      </c>
      <c r="D2074">
        <v>71500</v>
      </c>
      <c r="E2074">
        <v>79173</v>
      </c>
      <c r="F2074" s="5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8291</v>
      </c>
      <c r="O2074" s="6">
        <f t="shared" si="128"/>
        <v>1.1073146853146854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50" x14ac:dyDescent="0.3">
      <c r="A2075">
        <v>2073</v>
      </c>
      <c r="B2075" s="2" t="s">
        <v>2074</v>
      </c>
      <c r="C2075" s="2" t="s">
        <v>6183</v>
      </c>
      <c r="D2075">
        <v>100000</v>
      </c>
      <c r="E2075">
        <v>152604.29999999999</v>
      </c>
      <c r="F2075" s="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8291</v>
      </c>
      <c r="O2075" s="6">
        <f t="shared" si="128"/>
        <v>1.5260429999999998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4" x14ac:dyDescent="0.3">
      <c r="A2076">
        <v>2074</v>
      </c>
      <c r="B2076" s="2" t="s">
        <v>2075</v>
      </c>
      <c r="C2076" s="2" t="s">
        <v>6184</v>
      </c>
      <c r="D2076">
        <v>600</v>
      </c>
      <c r="E2076">
        <v>615</v>
      </c>
      <c r="F2076" s="5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8291</v>
      </c>
      <c r="O2076" s="6">
        <f t="shared" si="128"/>
        <v>1.0249999999999999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50" x14ac:dyDescent="0.3">
      <c r="A2077">
        <v>2075</v>
      </c>
      <c r="B2077" s="2" t="s">
        <v>2076</v>
      </c>
      <c r="C2077" s="2" t="s">
        <v>6185</v>
      </c>
      <c r="D2077">
        <v>9999</v>
      </c>
      <c r="E2077">
        <v>167820.6</v>
      </c>
      <c r="F2077" s="5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8291</v>
      </c>
      <c r="O2077" s="6">
        <f t="shared" si="128"/>
        <v>16.783738373837384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4" x14ac:dyDescent="0.3">
      <c r="A2078">
        <v>2076</v>
      </c>
      <c r="B2078" s="2" t="s">
        <v>2077</v>
      </c>
      <c r="C2078" s="2" t="s">
        <v>6186</v>
      </c>
      <c r="D2078">
        <v>179000</v>
      </c>
      <c r="E2078">
        <v>972594.99</v>
      </c>
      <c r="F2078" s="5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8291</v>
      </c>
      <c r="O2078" s="6">
        <f t="shared" si="128"/>
        <v>5.4334915642458101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50" x14ac:dyDescent="0.3">
      <c r="A2079">
        <v>2077</v>
      </c>
      <c r="B2079" s="2" t="s">
        <v>2078</v>
      </c>
      <c r="C2079" s="2" t="s">
        <v>6187</v>
      </c>
      <c r="D2079">
        <v>50000</v>
      </c>
      <c r="E2079">
        <v>57754</v>
      </c>
      <c r="F2079" s="5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8291</v>
      </c>
      <c r="O2079" s="6">
        <f t="shared" si="128"/>
        <v>1.1550800000000001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50" x14ac:dyDescent="0.3">
      <c r="A2080">
        <v>2078</v>
      </c>
      <c r="B2080" s="2" t="s">
        <v>2079</v>
      </c>
      <c r="C2080" s="2" t="s">
        <v>6188</v>
      </c>
      <c r="D2080">
        <v>20000</v>
      </c>
      <c r="E2080">
        <v>26241</v>
      </c>
      <c r="F2080" s="5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8291</v>
      </c>
      <c r="O2080" s="6">
        <f t="shared" si="128"/>
        <v>1.3120499999999999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50" x14ac:dyDescent="0.3">
      <c r="A2081">
        <v>2079</v>
      </c>
      <c r="B2081" s="2" t="s">
        <v>2080</v>
      </c>
      <c r="C2081" s="2" t="s">
        <v>6189</v>
      </c>
      <c r="D2081">
        <v>10000</v>
      </c>
      <c r="E2081">
        <v>28817</v>
      </c>
      <c r="F2081" s="5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8291</v>
      </c>
      <c r="O2081" s="6">
        <f t="shared" si="128"/>
        <v>2.8816999999999999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50" x14ac:dyDescent="0.3">
      <c r="A2082">
        <v>2080</v>
      </c>
      <c r="B2082" s="2" t="s">
        <v>2081</v>
      </c>
      <c r="C2082" s="2" t="s">
        <v>6190</v>
      </c>
      <c r="D2082">
        <v>1000</v>
      </c>
      <c r="E2082">
        <v>5078</v>
      </c>
      <c r="F2082" s="5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8291</v>
      </c>
      <c r="O2082" s="6">
        <f t="shared" si="128"/>
        <v>5.0780000000000003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50" x14ac:dyDescent="0.3">
      <c r="A2083">
        <v>2081</v>
      </c>
      <c r="B2083" s="2" t="s">
        <v>2082</v>
      </c>
      <c r="C2083" s="2" t="s">
        <v>6191</v>
      </c>
      <c r="D2083">
        <v>3500</v>
      </c>
      <c r="E2083">
        <v>4010</v>
      </c>
      <c r="F2083" s="5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8275</v>
      </c>
      <c r="O2083" s="6">
        <f t="shared" si="128"/>
        <v>1.1457142857142857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50" x14ac:dyDescent="0.3">
      <c r="A2084">
        <v>2082</v>
      </c>
      <c r="B2084" s="2" t="s">
        <v>2083</v>
      </c>
      <c r="C2084" s="2" t="s">
        <v>6192</v>
      </c>
      <c r="D2084">
        <v>1500</v>
      </c>
      <c r="E2084">
        <v>1661</v>
      </c>
      <c r="F2084" s="5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8275</v>
      </c>
      <c r="O2084" s="6">
        <f t="shared" si="128"/>
        <v>1.1073333333333333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50" x14ac:dyDescent="0.3">
      <c r="A2085">
        <v>2083</v>
      </c>
      <c r="B2085" s="2" t="s">
        <v>2084</v>
      </c>
      <c r="C2085" s="2" t="s">
        <v>6193</v>
      </c>
      <c r="D2085">
        <v>750</v>
      </c>
      <c r="E2085">
        <v>850</v>
      </c>
      <c r="F2085" s="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8275</v>
      </c>
      <c r="O2085" s="6">
        <f t="shared" si="128"/>
        <v>1.1333333333333333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50" x14ac:dyDescent="0.3">
      <c r="A2086">
        <v>2084</v>
      </c>
      <c r="B2086" s="2" t="s">
        <v>2085</v>
      </c>
      <c r="C2086" s="2" t="s">
        <v>6194</v>
      </c>
      <c r="D2086">
        <v>3000</v>
      </c>
      <c r="E2086">
        <v>3250</v>
      </c>
      <c r="F2086" s="5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8275</v>
      </c>
      <c r="O2086" s="6">
        <f t="shared" si="128"/>
        <v>1.0833333333333333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50" x14ac:dyDescent="0.3">
      <c r="A2087">
        <v>2085</v>
      </c>
      <c r="B2087" s="2" t="s">
        <v>2086</v>
      </c>
      <c r="C2087" s="2" t="s">
        <v>6195</v>
      </c>
      <c r="D2087">
        <v>6000</v>
      </c>
      <c r="E2087">
        <v>7412</v>
      </c>
      <c r="F2087" s="5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8275</v>
      </c>
      <c r="O2087" s="6">
        <f t="shared" si="128"/>
        <v>1.2353333333333334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50" x14ac:dyDescent="0.3">
      <c r="A2088">
        <v>2086</v>
      </c>
      <c r="B2088" s="2" t="s">
        <v>2087</v>
      </c>
      <c r="C2088" s="2" t="s">
        <v>6196</v>
      </c>
      <c r="D2088">
        <v>4000</v>
      </c>
      <c r="E2088">
        <v>4028</v>
      </c>
      <c r="F2088" s="5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8275</v>
      </c>
      <c r="O2088" s="6">
        <f t="shared" si="128"/>
        <v>1.0069999999999999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50" x14ac:dyDescent="0.3">
      <c r="A2089">
        <v>2087</v>
      </c>
      <c r="B2089" s="2" t="s">
        <v>2088</v>
      </c>
      <c r="C2089" s="2" t="s">
        <v>6197</v>
      </c>
      <c r="D2089">
        <v>1500</v>
      </c>
      <c r="E2089">
        <v>1553</v>
      </c>
      <c r="F2089" s="5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8275</v>
      </c>
      <c r="O2089" s="6">
        <f t="shared" si="128"/>
        <v>1.0353333333333334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50" x14ac:dyDescent="0.3">
      <c r="A2090">
        <v>2088</v>
      </c>
      <c r="B2090" s="2" t="s">
        <v>2089</v>
      </c>
      <c r="C2090" s="2" t="s">
        <v>6198</v>
      </c>
      <c r="D2090">
        <v>3000</v>
      </c>
      <c r="E2090">
        <v>3465.32</v>
      </c>
      <c r="F2090" s="5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8275</v>
      </c>
      <c r="O2090" s="6">
        <f t="shared" si="128"/>
        <v>1.1551066666666667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4" x14ac:dyDescent="0.3">
      <c r="A2091">
        <v>2089</v>
      </c>
      <c r="B2091" s="2" t="s">
        <v>2090</v>
      </c>
      <c r="C2091" s="2" t="s">
        <v>6199</v>
      </c>
      <c r="D2091">
        <v>2500</v>
      </c>
      <c r="E2091">
        <v>3010.01</v>
      </c>
      <c r="F2091" s="5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8275</v>
      </c>
      <c r="O2091" s="6">
        <f t="shared" si="128"/>
        <v>1.2040040000000001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50" x14ac:dyDescent="0.3">
      <c r="A2092">
        <v>2090</v>
      </c>
      <c r="B2092" s="2" t="s">
        <v>2091</v>
      </c>
      <c r="C2092" s="2" t="s">
        <v>6200</v>
      </c>
      <c r="D2092">
        <v>8000</v>
      </c>
      <c r="E2092">
        <v>9203.23</v>
      </c>
      <c r="F2092" s="5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8275</v>
      </c>
      <c r="O2092" s="6">
        <f t="shared" si="128"/>
        <v>1.1504037499999999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50" x14ac:dyDescent="0.3">
      <c r="A2093">
        <v>2091</v>
      </c>
      <c r="B2093" s="2" t="s">
        <v>2092</v>
      </c>
      <c r="C2093" s="2" t="s">
        <v>6201</v>
      </c>
      <c r="D2093">
        <v>18000</v>
      </c>
      <c r="E2093">
        <v>21684.2</v>
      </c>
      <c r="F2093" s="5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8275</v>
      </c>
      <c r="O2093" s="6">
        <f t="shared" si="128"/>
        <v>1.2046777777777777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50" x14ac:dyDescent="0.3">
      <c r="A2094">
        <v>2092</v>
      </c>
      <c r="B2094" s="2" t="s">
        <v>2093</v>
      </c>
      <c r="C2094" s="2" t="s">
        <v>6202</v>
      </c>
      <c r="D2094">
        <v>6000</v>
      </c>
      <c r="E2094">
        <v>6077</v>
      </c>
      <c r="F2094" s="5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8275</v>
      </c>
      <c r="O2094" s="6">
        <f t="shared" si="128"/>
        <v>1.0128333333333333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50" x14ac:dyDescent="0.3">
      <c r="A2095">
        <v>2093</v>
      </c>
      <c r="B2095" s="2" t="s">
        <v>2094</v>
      </c>
      <c r="C2095" s="2" t="s">
        <v>6203</v>
      </c>
      <c r="D2095">
        <v>1500</v>
      </c>
      <c r="E2095">
        <v>1537</v>
      </c>
      <c r="F2095" s="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8275</v>
      </c>
      <c r="O2095" s="6">
        <f t="shared" si="128"/>
        <v>1.0246666666666666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50" x14ac:dyDescent="0.3">
      <c r="A2096">
        <v>2094</v>
      </c>
      <c r="B2096" s="2" t="s">
        <v>2095</v>
      </c>
      <c r="C2096" s="2" t="s">
        <v>6204</v>
      </c>
      <c r="D2096">
        <v>3500</v>
      </c>
      <c r="E2096">
        <v>4219</v>
      </c>
      <c r="F2096" s="5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8275</v>
      </c>
      <c r="O2096" s="6">
        <f t="shared" si="128"/>
        <v>1.2054285714285715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50" x14ac:dyDescent="0.3">
      <c r="A2097">
        <v>2095</v>
      </c>
      <c r="B2097" s="2" t="s">
        <v>2096</v>
      </c>
      <c r="C2097" s="2" t="s">
        <v>6205</v>
      </c>
      <c r="D2097">
        <v>2500</v>
      </c>
      <c r="E2097">
        <v>2500</v>
      </c>
      <c r="F2097" s="5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8275</v>
      </c>
      <c r="O2097" s="6">
        <f t="shared" si="128"/>
        <v>1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50" x14ac:dyDescent="0.3">
      <c r="A2098">
        <v>2096</v>
      </c>
      <c r="B2098" s="2" t="s">
        <v>2097</v>
      </c>
      <c r="C2098" s="2" t="s">
        <v>6206</v>
      </c>
      <c r="D2098">
        <v>600</v>
      </c>
      <c r="E2098">
        <v>610</v>
      </c>
      <c r="F2098" s="5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8275</v>
      </c>
      <c r="O2098" s="6">
        <f t="shared" si="128"/>
        <v>1.0166666666666666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50" x14ac:dyDescent="0.3">
      <c r="A2099">
        <v>2097</v>
      </c>
      <c r="B2099" s="2" t="s">
        <v>2098</v>
      </c>
      <c r="C2099" s="2" t="s">
        <v>6207</v>
      </c>
      <c r="D2099">
        <v>3000</v>
      </c>
      <c r="E2099">
        <v>3000</v>
      </c>
      <c r="F2099" s="5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8275</v>
      </c>
      <c r="O2099" s="6">
        <f t="shared" si="128"/>
        <v>1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50" x14ac:dyDescent="0.3">
      <c r="A2100">
        <v>2098</v>
      </c>
      <c r="B2100" s="2" t="s">
        <v>2099</v>
      </c>
      <c r="C2100" s="2" t="s">
        <v>6208</v>
      </c>
      <c r="D2100">
        <v>6000</v>
      </c>
      <c r="E2100">
        <v>6020</v>
      </c>
      <c r="F2100" s="5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8275</v>
      </c>
      <c r="O2100" s="6">
        <f t="shared" si="128"/>
        <v>1.0033333333333334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2" t="s">
        <v>2100</v>
      </c>
      <c r="C2101" s="2" t="s">
        <v>6209</v>
      </c>
      <c r="D2101">
        <v>3000</v>
      </c>
      <c r="E2101">
        <v>3971</v>
      </c>
      <c r="F2101" s="5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8275</v>
      </c>
      <c r="O2101" s="6">
        <f t="shared" si="128"/>
        <v>1.3236666666666668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50" x14ac:dyDescent="0.3">
      <c r="A2102">
        <v>2100</v>
      </c>
      <c r="B2102" s="2" t="s">
        <v>2101</v>
      </c>
      <c r="C2102" s="2" t="s">
        <v>6210</v>
      </c>
      <c r="D2102">
        <v>600</v>
      </c>
      <c r="E2102">
        <v>820</v>
      </c>
      <c r="F2102" s="5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8275</v>
      </c>
      <c r="O2102" s="6">
        <f t="shared" si="128"/>
        <v>1.3666666666666667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50" x14ac:dyDescent="0.3">
      <c r="A2103">
        <v>2101</v>
      </c>
      <c r="B2103" s="2" t="s">
        <v>2102</v>
      </c>
      <c r="C2103" s="2" t="s">
        <v>6211</v>
      </c>
      <c r="D2103">
        <v>2000</v>
      </c>
      <c r="E2103">
        <v>2265</v>
      </c>
      <c r="F2103" s="5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8275</v>
      </c>
      <c r="O2103" s="6">
        <f t="shared" si="128"/>
        <v>1.1325000000000001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50" x14ac:dyDescent="0.3">
      <c r="A2104">
        <v>2102</v>
      </c>
      <c r="B2104" s="2" t="s">
        <v>2103</v>
      </c>
      <c r="C2104" s="2" t="s">
        <v>6212</v>
      </c>
      <c r="D2104">
        <v>1000</v>
      </c>
      <c r="E2104">
        <v>1360</v>
      </c>
      <c r="F2104" s="5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8275</v>
      </c>
      <c r="O2104" s="6">
        <f t="shared" si="128"/>
        <v>1.36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4" x14ac:dyDescent="0.3">
      <c r="A2105">
        <v>2103</v>
      </c>
      <c r="B2105" s="2" t="s">
        <v>2104</v>
      </c>
      <c r="C2105" s="2" t="s">
        <v>6213</v>
      </c>
      <c r="D2105">
        <v>7777</v>
      </c>
      <c r="E2105">
        <v>11364</v>
      </c>
      <c r="F2105" s="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8275</v>
      </c>
      <c r="O2105" s="6">
        <f t="shared" si="128"/>
        <v>1.4612318374694613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50" x14ac:dyDescent="0.3">
      <c r="A2106">
        <v>2104</v>
      </c>
      <c r="B2106" s="2" t="s">
        <v>2105</v>
      </c>
      <c r="C2106" s="2" t="s">
        <v>6214</v>
      </c>
      <c r="D2106">
        <v>800</v>
      </c>
      <c r="E2106">
        <v>1036</v>
      </c>
      <c r="F2106" s="5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8275</v>
      </c>
      <c r="O2106" s="6">
        <f t="shared" si="128"/>
        <v>1.2949999999999999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4" x14ac:dyDescent="0.3">
      <c r="A2107">
        <v>2105</v>
      </c>
      <c r="B2107" s="2" t="s">
        <v>2106</v>
      </c>
      <c r="C2107" s="2" t="s">
        <v>6215</v>
      </c>
      <c r="D2107">
        <v>2000</v>
      </c>
      <c r="E2107">
        <v>5080</v>
      </c>
      <c r="F2107" s="5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8275</v>
      </c>
      <c r="O2107" s="6">
        <f t="shared" si="128"/>
        <v>2.54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50" x14ac:dyDescent="0.3">
      <c r="A2108">
        <v>2106</v>
      </c>
      <c r="B2108" s="2" t="s">
        <v>2107</v>
      </c>
      <c r="C2108" s="2" t="s">
        <v>6216</v>
      </c>
      <c r="D2108">
        <v>2200</v>
      </c>
      <c r="E2108">
        <v>2355</v>
      </c>
      <c r="F2108" s="5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8275</v>
      </c>
      <c r="O2108" s="6">
        <f t="shared" si="128"/>
        <v>1.0704545454545455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50" x14ac:dyDescent="0.3">
      <c r="A2109">
        <v>2107</v>
      </c>
      <c r="B2109" s="2" t="s">
        <v>2108</v>
      </c>
      <c r="C2109" s="2" t="s">
        <v>6217</v>
      </c>
      <c r="D2109">
        <v>2000</v>
      </c>
      <c r="E2109">
        <v>2154.66</v>
      </c>
      <c r="F2109" s="5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8275</v>
      </c>
      <c r="O2109" s="6">
        <f t="shared" si="128"/>
        <v>1.0773299999999999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50" x14ac:dyDescent="0.3">
      <c r="A2110">
        <v>2108</v>
      </c>
      <c r="B2110" s="2" t="s">
        <v>2109</v>
      </c>
      <c r="C2110" s="2" t="s">
        <v>6218</v>
      </c>
      <c r="D2110">
        <v>16000</v>
      </c>
      <c r="E2110">
        <v>17170</v>
      </c>
      <c r="F2110" s="5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8275</v>
      </c>
      <c r="O2110" s="6">
        <f t="shared" si="128"/>
        <v>1.0731250000000001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4" x14ac:dyDescent="0.3">
      <c r="A2111">
        <v>2109</v>
      </c>
      <c r="B2111" s="2" t="s">
        <v>2110</v>
      </c>
      <c r="C2111" s="2" t="s">
        <v>6219</v>
      </c>
      <c r="D2111">
        <v>4000</v>
      </c>
      <c r="E2111">
        <v>4261</v>
      </c>
      <c r="F2111" s="5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8275</v>
      </c>
      <c r="O2111" s="6">
        <f t="shared" si="128"/>
        <v>1.06525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4" x14ac:dyDescent="0.3">
      <c r="A2112">
        <v>2110</v>
      </c>
      <c r="B2112" s="2" t="s">
        <v>2111</v>
      </c>
      <c r="C2112" s="2" t="s">
        <v>6220</v>
      </c>
      <c r="D2112">
        <v>2000</v>
      </c>
      <c r="E2112">
        <v>2007</v>
      </c>
      <c r="F2112" s="5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8275</v>
      </c>
      <c r="O2112" s="6">
        <f t="shared" si="128"/>
        <v>1.0035000000000001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50" x14ac:dyDescent="0.3">
      <c r="A2113">
        <v>2111</v>
      </c>
      <c r="B2113" s="2" t="s">
        <v>2112</v>
      </c>
      <c r="C2113" s="2" t="s">
        <v>6221</v>
      </c>
      <c r="D2113">
        <v>2000</v>
      </c>
      <c r="E2113">
        <v>2130</v>
      </c>
      <c r="F2113" s="5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8275</v>
      </c>
      <c r="O2113" s="6">
        <f t="shared" si="128"/>
        <v>1.0649999999999999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50" x14ac:dyDescent="0.3">
      <c r="A2114">
        <v>2112</v>
      </c>
      <c r="B2114" s="2" t="s">
        <v>2113</v>
      </c>
      <c r="C2114" s="2" t="s">
        <v>6222</v>
      </c>
      <c r="D2114">
        <v>300</v>
      </c>
      <c r="E2114">
        <v>300</v>
      </c>
      <c r="F2114" s="5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8275</v>
      </c>
      <c r="O2114" s="6">
        <f t="shared" si="128"/>
        <v>1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4" x14ac:dyDescent="0.3">
      <c r="A2115">
        <v>2113</v>
      </c>
      <c r="B2115" s="2" t="s">
        <v>2114</v>
      </c>
      <c r="C2115" s="2" t="s">
        <v>6223</v>
      </c>
      <c r="D2115">
        <v>7000</v>
      </c>
      <c r="E2115">
        <v>7340</v>
      </c>
      <c r="F2115" s="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8275</v>
      </c>
      <c r="O2115" s="6">
        <f t="shared" ref="O2115:O2178" si="132">E2115/D2115</f>
        <v>1.0485714285714285</v>
      </c>
      <c r="P2115">
        <f t="shared" ref="P2115:P2178" si="133">IF(L2115=0, P2143, E2115/L2115)</f>
        <v>68.598130841121488</v>
      </c>
      <c r="Q2115" t="str">
        <f t="shared" ref="Q2115:Q2178" si="134">LEFT(N2115,FIND("/", N2115)-1)</f>
        <v>music</v>
      </c>
      <c r="R2115" t="str">
        <f t="shared" ref="R2115:R2178" si="135">RIGHT(N2115,LEN(N2115)-FIND("/",N2115)+0)</f>
        <v>indie rock</v>
      </c>
    </row>
    <row r="2116" spans="1:18" ht="50" x14ac:dyDescent="0.3">
      <c r="A2116">
        <v>2114</v>
      </c>
      <c r="B2116" s="2" t="s">
        <v>2115</v>
      </c>
      <c r="C2116" s="2" t="s">
        <v>6224</v>
      </c>
      <c r="D2116">
        <v>5000</v>
      </c>
      <c r="E2116">
        <v>5235</v>
      </c>
      <c r="F2116" s="5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8275</v>
      </c>
      <c r="O2116" s="6">
        <f t="shared" si="132"/>
        <v>1.0469999999999999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50" x14ac:dyDescent="0.3">
      <c r="A2117">
        <v>2115</v>
      </c>
      <c r="B2117" s="2" t="s">
        <v>2116</v>
      </c>
      <c r="C2117" s="2" t="s">
        <v>6225</v>
      </c>
      <c r="D2117">
        <v>1500</v>
      </c>
      <c r="E2117">
        <v>3385</v>
      </c>
      <c r="F2117" s="5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8275</v>
      </c>
      <c r="O2117" s="6">
        <f t="shared" si="132"/>
        <v>2.2566666666666668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50" x14ac:dyDescent="0.3">
      <c r="A2118">
        <v>2116</v>
      </c>
      <c r="B2118" s="2" t="s">
        <v>2117</v>
      </c>
      <c r="C2118" s="2" t="s">
        <v>6226</v>
      </c>
      <c r="D2118">
        <v>48000</v>
      </c>
      <c r="E2118">
        <v>48434</v>
      </c>
      <c r="F2118" s="5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8275</v>
      </c>
      <c r="O2118" s="6">
        <f t="shared" si="132"/>
        <v>1.0090416666666666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50" x14ac:dyDescent="0.3">
      <c r="A2119">
        <v>2117</v>
      </c>
      <c r="B2119" s="2" t="s">
        <v>2118</v>
      </c>
      <c r="C2119" s="2" t="s">
        <v>6227</v>
      </c>
      <c r="D2119">
        <v>1200</v>
      </c>
      <c r="E2119">
        <v>1773</v>
      </c>
      <c r="F2119" s="5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8275</v>
      </c>
      <c r="O2119" s="6">
        <f t="shared" si="132"/>
        <v>1.4775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4" x14ac:dyDescent="0.3">
      <c r="A2120">
        <v>2118</v>
      </c>
      <c r="B2120" s="2" t="s">
        <v>2119</v>
      </c>
      <c r="C2120" s="2" t="s">
        <v>6228</v>
      </c>
      <c r="D2120">
        <v>1000</v>
      </c>
      <c r="E2120">
        <v>1346.11</v>
      </c>
      <c r="F2120" s="5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8275</v>
      </c>
      <c r="O2120" s="6">
        <f t="shared" si="132"/>
        <v>1.3461099999999999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50" x14ac:dyDescent="0.3">
      <c r="A2121">
        <v>2119</v>
      </c>
      <c r="B2121" s="2" t="s">
        <v>2120</v>
      </c>
      <c r="C2121" s="2" t="s">
        <v>6229</v>
      </c>
      <c r="D2121">
        <v>2000</v>
      </c>
      <c r="E2121">
        <v>2015</v>
      </c>
      <c r="F2121" s="5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8275</v>
      </c>
      <c r="O2121" s="6">
        <f t="shared" si="132"/>
        <v>1.0075000000000001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50" x14ac:dyDescent="0.3">
      <c r="A2122">
        <v>2120</v>
      </c>
      <c r="B2122" s="2" t="s">
        <v>2121</v>
      </c>
      <c r="C2122" s="2" t="s">
        <v>6230</v>
      </c>
      <c r="D2122">
        <v>8000</v>
      </c>
      <c r="E2122">
        <v>8070.43</v>
      </c>
      <c r="F2122" s="5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8275</v>
      </c>
      <c r="O2122" s="6">
        <f t="shared" si="132"/>
        <v>1.00880375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4" x14ac:dyDescent="0.3">
      <c r="A2123">
        <v>2121</v>
      </c>
      <c r="B2123" s="2" t="s">
        <v>2122</v>
      </c>
      <c r="C2123" s="2" t="s">
        <v>6231</v>
      </c>
      <c r="D2123">
        <v>50000</v>
      </c>
      <c r="E2123">
        <v>284</v>
      </c>
      <c r="F2123" s="5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8278</v>
      </c>
      <c r="O2123" s="6">
        <f t="shared" si="132"/>
        <v>5.6800000000000002E-3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4" x14ac:dyDescent="0.3">
      <c r="A2124">
        <v>2122</v>
      </c>
      <c r="B2124" s="2" t="s">
        <v>2123</v>
      </c>
      <c r="C2124" s="2" t="s">
        <v>6232</v>
      </c>
      <c r="D2124">
        <v>80000</v>
      </c>
      <c r="E2124">
        <v>310</v>
      </c>
      <c r="F2124" s="5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8278</v>
      </c>
      <c r="O2124" s="6">
        <f t="shared" si="132"/>
        <v>3.875E-3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6" x14ac:dyDescent="0.3">
      <c r="A2125">
        <v>2123</v>
      </c>
      <c r="B2125" s="2" t="s">
        <v>2124</v>
      </c>
      <c r="C2125" s="2" t="s">
        <v>6233</v>
      </c>
      <c r="D2125">
        <v>500</v>
      </c>
      <c r="E2125">
        <v>50</v>
      </c>
      <c r="F2125" s="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8278</v>
      </c>
      <c r="O2125" s="6">
        <f t="shared" si="132"/>
        <v>0.1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0" x14ac:dyDescent="0.3">
      <c r="A2126">
        <v>2124</v>
      </c>
      <c r="B2126" s="2" t="s">
        <v>2125</v>
      </c>
      <c r="C2126" s="2" t="s">
        <v>6234</v>
      </c>
      <c r="D2126">
        <v>1100</v>
      </c>
      <c r="E2126">
        <v>115</v>
      </c>
      <c r="F2126" s="5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8278</v>
      </c>
      <c r="O2126" s="6">
        <f t="shared" si="132"/>
        <v>0.10454545454545454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50" x14ac:dyDescent="0.3">
      <c r="A2127">
        <v>2125</v>
      </c>
      <c r="B2127" s="2" t="s">
        <v>2126</v>
      </c>
      <c r="C2127" s="2" t="s">
        <v>6235</v>
      </c>
      <c r="D2127">
        <v>60000</v>
      </c>
      <c r="E2127">
        <v>852</v>
      </c>
      <c r="F2127" s="5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8278</v>
      </c>
      <c r="O2127" s="6">
        <f t="shared" si="132"/>
        <v>1.4200000000000001E-2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50" x14ac:dyDescent="0.3">
      <c r="A2128">
        <v>2126</v>
      </c>
      <c r="B2128" s="2" t="s">
        <v>2127</v>
      </c>
      <c r="C2128" s="2" t="s">
        <v>6236</v>
      </c>
      <c r="D2128">
        <v>20000</v>
      </c>
      <c r="E2128">
        <v>10</v>
      </c>
      <c r="F2128" s="5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8278</v>
      </c>
      <c r="O2128" s="6">
        <f t="shared" si="132"/>
        <v>5.0000000000000001E-4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x14ac:dyDescent="0.3">
      <c r="A2129">
        <v>2127</v>
      </c>
      <c r="B2129" s="2" t="s">
        <v>2128</v>
      </c>
      <c r="C2129" s="2" t="s">
        <v>6237</v>
      </c>
      <c r="D2129">
        <v>28000</v>
      </c>
      <c r="E2129">
        <v>8076</v>
      </c>
      <c r="F2129" s="5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8278</v>
      </c>
      <c r="O2129" s="6">
        <f t="shared" si="132"/>
        <v>0.28842857142857142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50" x14ac:dyDescent="0.3">
      <c r="A2130">
        <v>2128</v>
      </c>
      <c r="B2130" s="2" t="s">
        <v>2129</v>
      </c>
      <c r="C2130" s="2" t="s">
        <v>6238</v>
      </c>
      <c r="D2130">
        <v>15000</v>
      </c>
      <c r="E2130">
        <v>25</v>
      </c>
      <c r="F2130" s="5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8278</v>
      </c>
      <c r="O2130" s="6">
        <f t="shared" si="132"/>
        <v>1.6666666666666668E-3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50" x14ac:dyDescent="0.3">
      <c r="A2131">
        <v>2129</v>
      </c>
      <c r="B2131" s="2" t="s">
        <v>2130</v>
      </c>
      <c r="C2131" s="2" t="s">
        <v>6239</v>
      </c>
      <c r="D2131">
        <v>2000</v>
      </c>
      <c r="E2131">
        <v>236</v>
      </c>
      <c r="F2131" s="5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8278</v>
      </c>
      <c r="O2131" s="6">
        <f t="shared" si="132"/>
        <v>0.11799999999999999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4" x14ac:dyDescent="0.3">
      <c r="A2132">
        <v>2130</v>
      </c>
      <c r="B2132" s="2" t="s">
        <v>2131</v>
      </c>
      <c r="C2132" s="2" t="s">
        <v>6240</v>
      </c>
      <c r="D2132">
        <v>42000</v>
      </c>
      <c r="E2132">
        <v>85</v>
      </c>
      <c r="F2132" s="5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8278</v>
      </c>
      <c r="O2132" s="6">
        <f t="shared" si="132"/>
        <v>2.0238095238095236E-3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50" x14ac:dyDescent="0.3">
      <c r="A2133">
        <v>2131</v>
      </c>
      <c r="B2133" s="2" t="s">
        <v>2132</v>
      </c>
      <c r="C2133" s="2" t="s">
        <v>6241</v>
      </c>
      <c r="D2133">
        <v>500</v>
      </c>
      <c r="E2133">
        <v>25</v>
      </c>
      <c r="F2133" s="5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8278</v>
      </c>
      <c r="O2133" s="6">
        <f t="shared" si="132"/>
        <v>0.05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50" x14ac:dyDescent="0.3">
      <c r="A2134">
        <v>2132</v>
      </c>
      <c r="B2134" s="2" t="s">
        <v>2133</v>
      </c>
      <c r="C2134" s="2" t="s">
        <v>6242</v>
      </c>
      <c r="D2134">
        <v>100000</v>
      </c>
      <c r="E2134">
        <v>2112.9899999999998</v>
      </c>
      <c r="F2134" s="5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8278</v>
      </c>
      <c r="O2134" s="6">
        <f t="shared" si="132"/>
        <v>2.1129899999999997E-2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50" x14ac:dyDescent="0.3">
      <c r="A2135">
        <v>2133</v>
      </c>
      <c r="B2135" s="2" t="s">
        <v>2134</v>
      </c>
      <c r="C2135" s="2" t="s">
        <v>6243</v>
      </c>
      <c r="D2135">
        <v>1000</v>
      </c>
      <c r="E2135">
        <v>16</v>
      </c>
      <c r="F2135" s="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8278</v>
      </c>
      <c r="O2135" s="6">
        <f t="shared" si="132"/>
        <v>1.6E-2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50" x14ac:dyDescent="0.3">
      <c r="A2136">
        <v>2134</v>
      </c>
      <c r="B2136" s="2" t="s">
        <v>2135</v>
      </c>
      <c r="C2136" s="2" t="s">
        <v>6244</v>
      </c>
      <c r="D2136">
        <v>6000</v>
      </c>
      <c r="E2136">
        <v>104</v>
      </c>
      <c r="F2136" s="5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8278</v>
      </c>
      <c r="O2136" s="6">
        <f t="shared" si="132"/>
        <v>1.7333333333333333E-2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50" x14ac:dyDescent="0.3">
      <c r="A2137">
        <v>2135</v>
      </c>
      <c r="B2137" s="2" t="s">
        <v>2136</v>
      </c>
      <c r="C2137" s="2" t="s">
        <v>6245</v>
      </c>
      <c r="D2137">
        <v>5000</v>
      </c>
      <c r="E2137">
        <v>478</v>
      </c>
      <c r="F2137" s="5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8278</v>
      </c>
      <c r="O2137" s="6">
        <f t="shared" si="132"/>
        <v>9.5600000000000004E-2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50" x14ac:dyDescent="0.3">
      <c r="A2138">
        <v>2136</v>
      </c>
      <c r="B2138" s="2" t="s">
        <v>2137</v>
      </c>
      <c r="C2138" s="2" t="s">
        <v>6246</v>
      </c>
      <c r="D2138">
        <v>80000</v>
      </c>
      <c r="E2138">
        <v>47.69</v>
      </c>
      <c r="F2138" s="5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8278</v>
      </c>
      <c r="O2138" s="6">
        <f t="shared" si="132"/>
        <v>5.9612499999999998E-4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50" x14ac:dyDescent="0.3">
      <c r="A2139">
        <v>2137</v>
      </c>
      <c r="B2139" s="2" t="s">
        <v>2138</v>
      </c>
      <c r="C2139" s="2" t="s">
        <v>6247</v>
      </c>
      <c r="D2139">
        <v>50000</v>
      </c>
      <c r="E2139">
        <v>14203</v>
      </c>
      <c r="F2139" s="5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8278</v>
      </c>
      <c r="O2139" s="6">
        <f t="shared" si="132"/>
        <v>0.28405999999999998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4" x14ac:dyDescent="0.3">
      <c r="A2140">
        <v>2138</v>
      </c>
      <c r="B2140" s="2" t="s">
        <v>2139</v>
      </c>
      <c r="C2140" s="2" t="s">
        <v>6248</v>
      </c>
      <c r="D2140">
        <v>1000</v>
      </c>
      <c r="E2140">
        <v>128</v>
      </c>
      <c r="F2140" s="5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8278</v>
      </c>
      <c r="O2140" s="6">
        <f t="shared" si="132"/>
        <v>0.128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50" x14ac:dyDescent="0.3">
      <c r="A2141">
        <v>2139</v>
      </c>
      <c r="B2141" s="2" t="s">
        <v>2140</v>
      </c>
      <c r="C2141" s="2" t="s">
        <v>6249</v>
      </c>
      <c r="D2141">
        <v>30000</v>
      </c>
      <c r="E2141">
        <v>1626</v>
      </c>
      <c r="F2141" s="5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8278</v>
      </c>
      <c r="O2141" s="6">
        <f t="shared" si="132"/>
        <v>5.4199999999999998E-2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50" x14ac:dyDescent="0.3">
      <c r="A2142">
        <v>2140</v>
      </c>
      <c r="B2142" s="2" t="s">
        <v>2141</v>
      </c>
      <c r="C2142" s="2" t="s">
        <v>6250</v>
      </c>
      <c r="D2142">
        <v>500000</v>
      </c>
      <c r="E2142">
        <v>560</v>
      </c>
      <c r="F2142" s="5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8278</v>
      </c>
      <c r="O2142" s="6">
        <f t="shared" si="132"/>
        <v>1.1199999999999999E-3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50" x14ac:dyDescent="0.3">
      <c r="A2143">
        <v>2141</v>
      </c>
      <c r="B2143" s="2" t="s">
        <v>2142</v>
      </c>
      <c r="C2143" s="2" t="s">
        <v>6251</v>
      </c>
      <c r="D2143">
        <v>15000</v>
      </c>
      <c r="E2143">
        <v>0</v>
      </c>
      <c r="F2143" s="5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8278</v>
      </c>
      <c r="O2143" s="6">
        <f t="shared" si="132"/>
        <v>0</v>
      </c>
      <c r="P2143">
        <f t="shared" si="133"/>
        <v>21.857142857142858</v>
      </c>
      <c r="Q2143" t="str">
        <f t="shared" si="134"/>
        <v>games</v>
      </c>
      <c r="R2143" t="str">
        <f t="shared" si="135"/>
        <v>video games</v>
      </c>
    </row>
    <row r="2144" spans="1:18" ht="50" x14ac:dyDescent="0.3">
      <c r="A2144">
        <v>2142</v>
      </c>
      <c r="B2144" s="2" t="s">
        <v>2143</v>
      </c>
      <c r="C2144" s="2" t="s">
        <v>6252</v>
      </c>
      <c r="D2144">
        <v>10500</v>
      </c>
      <c r="E2144">
        <v>601</v>
      </c>
      <c r="F2144" s="5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8278</v>
      </c>
      <c r="O2144" s="6">
        <f t="shared" si="132"/>
        <v>5.7238095238095241E-2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50" x14ac:dyDescent="0.3">
      <c r="A2145">
        <v>2143</v>
      </c>
      <c r="B2145" s="2" t="s">
        <v>2144</v>
      </c>
      <c r="C2145" s="2" t="s">
        <v>6253</v>
      </c>
      <c r="D2145">
        <v>2000</v>
      </c>
      <c r="E2145">
        <v>225</v>
      </c>
      <c r="F2145" s="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8278</v>
      </c>
      <c r="O2145" s="6">
        <f t="shared" si="132"/>
        <v>0.1125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4" x14ac:dyDescent="0.3">
      <c r="A2146">
        <v>2144</v>
      </c>
      <c r="B2146" s="2" t="s">
        <v>2145</v>
      </c>
      <c r="C2146" s="2" t="s">
        <v>6254</v>
      </c>
      <c r="D2146">
        <v>35500</v>
      </c>
      <c r="E2146">
        <v>607</v>
      </c>
      <c r="F2146" s="5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8278</v>
      </c>
      <c r="O2146" s="6">
        <f t="shared" si="132"/>
        <v>1.7098591549295775E-2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50" x14ac:dyDescent="0.3">
      <c r="A2147">
        <v>2145</v>
      </c>
      <c r="B2147" s="2" t="s">
        <v>2146</v>
      </c>
      <c r="C2147" s="2" t="s">
        <v>6255</v>
      </c>
      <c r="D2147">
        <v>15000</v>
      </c>
      <c r="E2147">
        <v>4565</v>
      </c>
      <c r="F2147" s="5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8278</v>
      </c>
      <c r="O2147" s="6">
        <f t="shared" si="132"/>
        <v>0.30433333333333334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50" x14ac:dyDescent="0.3">
      <c r="A2148">
        <v>2146</v>
      </c>
      <c r="B2148" s="2" t="s">
        <v>2147</v>
      </c>
      <c r="C2148" s="2" t="s">
        <v>6256</v>
      </c>
      <c r="D2148">
        <v>5000</v>
      </c>
      <c r="E2148">
        <v>1</v>
      </c>
      <c r="F2148" s="5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8278</v>
      </c>
      <c r="O2148" s="6">
        <f t="shared" si="132"/>
        <v>2.0000000000000001E-4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2" t="s">
        <v>2148</v>
      </c>
      <c r="C2149" s="2" t="s">
        <v>6257</v>
      </c>
      <c r="D2149">
        <v>390000</v>
      </c>
      <c r="E2149">
        <v>2716</v>
      </c>
      <c r="F2149" s="5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8278</v>
      </c>
      <c r="O2149" s="6">
        <f t="shared" si="132"/>
        <v>6.9641025641025639E-3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50" x14ac:dyDescent="0.3">
      <c r="A2150">
        <v>2148</v>
      </c>
      <c r="B2150" s="2" t="s">
        <v>2149</v>
      </c>
      <c r="C2150" s="2" t="s">
        <v>6258</v>
      </c>
      <c r="D2150">
        <v>100</v>
      </c>
      <c r="E2150">
        <v>2</v>
      </c>
      <c r="F2150" s="5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8278</v>
      </c>
      <c r="O2150" s="6">
        <f t="shared" si="132"/>
        <v>0.02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0" x14ac:dyDescent="0.3">
      <c r="A2151">
        <v>2149</v>
      </c>
      <c r="B2151" s="2" t="s">
        <v>2150</v>
      </c>
      <c r="C2151" s="2" t="s">
        <v>6259</v>
      </c>
      <c r="D2151">
        <v>2000</v>
      </c>
      <c r="E2151">
        <v>0</v>
      </c>
      <c r="F2151" s="5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8278</v>
      </c>
      <c r="O2151" s="6">
        <f t="shared" si="132"/>
        <v>0</v>
      </c>
      <c r="P2151">
        <f t="shared" si="133"/>
        <v>65.868421052631575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2" t="s">
        <v>2151</v>
      </c>
      <c r="C2152" s="2" t="s">
        <v>6260</v>
      </c>
      <c r="D2152">
        <v>50000</v>
      </c>
      <c r="E2152">
        <v>405</v>
      </c>
      <c r="F2152" s="5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8278</v>
      </c>
      <c r="O2152" s="6">
        <f t="shared" si="132"/>
        <v>8.0999999999999996E-3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50" x14ac:dyDescent="0.3">
      <c r="A2153">
        <v>2151</v>
      </c>
      <c r="B2153" s="2" t="s">
        <v>2152</v>
      </c>
      <c r="C2153" s="2" t="s">
        <v>6261</v>
      </c>
      <c r="D2153">
        <v>45000</v>
      </c>
      <c r="E2153">
        <v>118</v>
      </c>
      <c r="F2153" s="5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8278</v>
      </c>
      <c r="O2153" s="6">
        <f t="shared" si="132"/>
        <v>2.6222222222222224E-3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50" x14ac:dyDescent="0.3">
      <c r="A2154">
        <v>2152</v>
      </c>
      <c r="B2154" s="2" t="s">
        <v>2153</v>
      </c>
      <c r="C2154" s="2" t="s">
        <v>6262</v>
      </c>
      <c r="D2154">
        <v>30000</v>
      </c>
      <c r="E2154">
        <v>50</v>
      </c>
      <c r="F2154" s="5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8278</v>
      </c>
      <c r="O2154" s="6">
        <f t="shared" si="132"/>
        <v>1.6666666666666668E-3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50" x14ac:dyDescent="0.3">
      <c r="A2155">
        <v>2153</v>
      </c>
      <c r="B2155" s="2" t="s">
        <v>2154</v>
      </c>
      <c r="C2155" s="2" t="s">
        <v>6263</v>
      </c>
      <c r="D2155">
        <v>372625</v>
      </c>
      <c r="E2155">
        <v>34</v>
      </c>
      <c r="F2155" s="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8278</v>
      </c>
      <c r="O2155" s="6">
        <f t="shared" si="132"/>
        <v>9.1244548809124457E-5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4" x14ac:dyDescent="0.3">
      <c r="A2156">
        <v>2154</v>
      </c>
      <c r="B2156" s="2" t="s">
        <v>2155</v>
      </c>
      <c r="C2156" s="2" t="s">
        <v>6264</v>
      </c>
      <c r="D2156">
        <v>250</v>
      </c>
      <c r="E2156">
        <v>2</v>
      </c>
      <c r="F2156" s="5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8278</v>
      </c>
      <c r="O2156" s="6">
        <f t="shared" si="132"/>
        <v>8.0000000000000002E-3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50" x14ac:dyDescent="0.3">
      <c r="A2157">
        <v>2155</v>
      </c>
      <c r="B2157" s="2" t="s">
        <v>2156</v>
      </c>
      <c r="C2157" s="2" t="s">
        <v>6265</v>
      </c>
      <c r="D2157">
        <v>5000</v>
      </c>
      <c r="E2157">
        <v>115</v>
      </c>
      <c r="F2157" s="5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8278</v>
      </c>
      <c r="O2157" s="6">
        <f t="shared" si="132"/>
        <v>2.3E-2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4" x14ac:dyDescent="0.3">
      <c r="A2158">
        <v>2156</v>
      </c>
      <c r="B2158" s="2" t="s">
        <v>2157</v>
      </c>
      <c r="C2158" s="2" t="s">
        <v>6266</v>
      </c>
      <c r="D2158">
        <v>56000</v>
      </c>
      <c r="E2158">
        <v>1493</v>
      </c>
      <c r="F2158" s="5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8278</v>
      </c>
      <c r="O2158" s="6">
        <f t="shared" si="132"/>
        <v>2.6660714285714284E-2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4" x14ac:dyDescent="0.3">
      <c r="A2159">
        <v>2157</v>
      </c>
      <c r="B2159" s="2" t="s">
        <v>2158</v>
      </c>
      <c r="C2159" s="2" t="s">
        <v>6267</v>
      </c>
      <c r="D2159">
        <v>75000</v>
      </c>
      <c r="E2159">
        <v>21144</v>
      </c>
      <c r="F2159" s="5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8278</v>
      </c>
      <c r="O2159" s="6">
        <f t="shared" si="132"/>
        <v>0.28192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50" x14ac:dyDescent="0.3">
      <c r="A2160">
        <v>2158</v>
      </c>
      <c r="B2160" s="2" t="s">
        <v>2159</v>
      </c>
      <c r="C2160" s="2" t="s">
        <v>6268</v>
      </c>
      <c r="D2160">
        <v>300000</v>
      </c>
      <c r="E2160">
        <v>19770.11</v>
      </c>
      <c r="F2160" s="5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8278</v>
      </c>
      <c r="O2160" s="6">
        <f t="shared" si="132"/>
        <v>6.5900366666666668E-2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6" x14ac:dyDescent="0.3">
      <c r="A2161">
        <v>2159</v>
      </c>
      <c r="B2161" s="2" t="s">
        <v>2160</v>
      </c>
      <c r="C2161" s="2" t="s">
        <v>6269</v>
      </c>
      <c r="D2161">
        <v>3600</v>
      </c>
      <c r="E2161">
        <v>26</v>
      </c>
      <c r="F2161" s="5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8278</v>
      </c>
      <c r="O2161" s="6">
        <f t="shared" si="132"/>
        <v>7.2222222222222219E-3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50" x14ac:dyDescent="0.3">
      <c r="A2162">
        <v>2160</v>
      </c>
      <c r="B2162" s="2" t="s">
        <v>2161</v>
      </c>
      <c r="C2162" s="2" t="s">
        <v>6270</v>
      </c>
      <c r="D2162">
        <v>10000</v>
      </c>
      <c r="E2162">
        <v>85</v>
      </c>
      <c r="F2162" s="5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8278</v>
      </c>
      <c r="O2162" s="6">
        <f t="shared" si="132"/>
        <v>8.5000000000000006E-3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4" x14ac:dyDescent="0.3">
      <c r="A2163">
        <v>2161</v>
      </c>
      <c r="B2163" s="2" t="s">
        <v>2162</v>
      </c>
      <c r="C2163" s="2" t="s">
        <v>6271</v>
      </c>
      <c r="D2163">
        <v>400</v>
      </c>
      <c r="E2163">
        <v>463</v>
      </c>
      <c r="F2163" s="5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8272</v>
      </c>
      <c r="O2163" s="6">
        <f t="shared" si="132"/>
        <v>1.1575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50" x14ac:dyDescent="0.3">
      <c r="A2164">
        <v>2162</v>
      </c>
      <c r="B2164" s="2" t="s">
        <v>2163</v>
      </c>
      <c r="C2164" s="2" t="s">
        <v>6272</v>
      </c>
      <c r="D2164">
        <v>4500</v>
      </c>
      <c r="E2164">
        <v>5052</v>
      </c>
      <c r="F2164" s="5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8272</v>
      </c>
      <c r="O2164" s="6">
        <f t="shared" si="132"/>
        <v>1.1226666666666667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50" x14ac:dyDescent="0.3">
      <c r="A2165">
        <v>2163</v>
      </c>
      <c r="B2165" s="2" t="s">
        <v>2164</v>
      </c>
      <c r="C2165" s="2" t="s">
        <v>6273</v>
      </c>
      <c r="D2165">
        <v>2500</v>
      </c>
      <c r="E2165">
        <v>3305</v>
      </c>
      <c r="F2165" s="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8272</v>
      </c>
      <c r="O2165" s="6">
        <f t="shared" si="132"/>
        <v>1.3220000000000001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4" x14ac:dyDescent="0.3">
      <c r="A2166">
        <v>2164</v>
      </c>
      <c r="B2166" s="2" t="s">
        <v>2165</v>
      </c>
      <c r="C2166" s="2" t="s">
        <v>6274</v>
      </c>
      <c r="D2166">
        <v>5500</v>
      </c>
      <c r="E2166">
        <v>5645</v>
      </c>
      <c r="F2166" s="5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8272</v>
      </c>
      <c r="O2166" s="6">
        <f t="shared" si="132"/>
        <v>1.0263636363636364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50" x14ac:dyDescent="0.3">
      <c r="A2167">
        <v>2165</v>
      </c>
      <c r="B2167" s="2" t="s">
        <v>2166</v>
      </c>
      <c r="C2167" s="2" t="s">
        <v>6275</v>
      </c>
      <c r="D2167">
        <v>2500</v>
      </c>
      <c r="E2167">
        <v>3466</v>
      </c>
      <c r="F2167" s="5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8272</v>
      </c>
      <c r="O2167" s="6">
        <f t="shared" si="132"/>
        <v>1.3864000000000001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50" x14ac:dyDescent="0.3">
      <c r="A2168">
        <v>2166</v>
      </c>
      <c r="B2168" s="2" t="s">
        <v>2167</v>
      </c>
      <c r="C2168" s="2" t="s">
        <v>6276</v>
      </c>
      <c r="D2168">
        <v>2000</v>
      </c>
      <c r="E2168">
        <v>2932</v>
      </c>
      <c r="F2168" s="5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8272</v>
      </c>
      <c r="O2168" s="6">
        <f t="shared" si="132"/>
        <v>1.466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4" x14ac:dyDescent="0.3">
      <c r="A2169">
        <v>2167</v>
      </c>
      <c r="B2169" s="2" t="s">
        <v>2168</v>
      </c>
      <c r="C2169" s="2" t="s">
        <v>6277</v>
      </c>
      <c r="D2169">
        <v>150</v>
      </c>
      <c r="E2169">
        <v>180</v>
      </c>
      <c r="F2169" s="5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8272</v>
      </c>
      <c r="O2169" s="6">
        <f t="shared" si="132"/>
        <v>1.2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4" x14ac:dyDescent="0.3">
      <c r="A2170">
        <v>2168</v>
      </c>
      <c r="B2170" s="2" t="s">
        <v>2169</v>
      </c>
      <c r="C2170" s="2" t="s">
        <v>6278</v>
      </c>
      <c r="D2170">
        <v>18000</v>
      </c>
      <c r="E2170">
        <v>21884.69</v>
      </c>
      <c r="F2170" s="5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8272</v>
      </c>
      <c r="O2170" s="6">
        <f t="shared" si="132"/>
        <v>1.215816111111111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50" x14ac:dyDescent="0.3">
      <c r="A2171">
        <v>2169</v>
      </c>
      <c r="B2171" s="2" t="s">
        <v>2170</v>
      </c>
      <c r="C2171" s="2" t="s">
        <v>6279</v>
      </c>
      <c r="D2171">
        <v>153</v>
      </c>
      <c r="E2171">
        <v>153</v>
      </c>
      <c r="F2171" s="5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8272</v>
      </c>
      <c r="O2171" s="6">
        <f t="shared" si="132"/>
        <v>1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50" x14ac:dyDescent="0.3">
      <c r="A2172">
        <v>2170</v>
      </c>
      <c r="B2172" s="2" t="s">
        <v>2171</v>
      </c>
      <c r="C2172" s="2" t="s">
        <v>6280</v>
      </c>
      <c r="D2172">
        <v>350</v>
      </c>
      <c r="E2172">
        <v>633</v>
      </c>
      <c r="F2172" s="5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8272</v>
      </c>
      <c r="O2172" s="6">
        <f t="shared" si="132"/>
        <v>1.8085714285714285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50" x14ac:dyDescent="0.3">
      <c r="A2173">
        <v>2171</v>
      </c>
      <c r="B2173" s="2" t="s">
        <v>2172</v>
      </c>
      <c r="C2173" s="2" t="s">
        <v>6281</v>
      </c>
      <c r="D2173">
        <v>4000</v>
      </c>
      <c r="E2173">
        <v>4243</v>
      </c>
      <c r="F2173" s="5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8272</v>
      </c>
      <c r="O2173" s="6">
        <f t="shared" si="132"/>
        <v>1.0607500000000001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50" x14ac:dyDescent="0.3">
      <c r="A2174">
        <v>2172</v>
      </c>
      <c r="B2174" s="2" t="s">
        <v>2173</v>
      </c>
      <c r="C2174" s="2" t="s">
        <v>6282</v>
      </c>
      <c r="D2174">
        <v>1000</v>
      </c>
      <c r="E2174">
        <v>1000</v>
      </c>
      <c r="F2174" s="5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8272</v>
      </c>
      <c r="O2174" s="6">
        <f t="shared" si="132"/>
        <v>1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50" x14ac:dyDescent="0.3">
      <c r="A2175">
        <v>2173</v>
      </c>
      <c r="B2175" s="2" t="s">
        <v>2174</v>
      </c>
      <c r="C2175" s="2" t="s">
        <v>6283</v>
      </c>
      <c r="D2175">
        <v>4200</v>
      </c>
      <c r="E2175">
        <v>5331</v>
      </c>
      <c r="F2175" s="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8272</v>
      </c>
      <c r="O2175" s="6">
        <f t="shared" si="132"/>
        <v>1.2692857142857144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50" x14ac:dyDescent="0.3">
      <c r="A2176">
        <v>2174</v>
      </c>
      <c r="B2176" s="2" t="s">
        <v>2175</v>
      </c>
      <c r="C2176" s="2" t="s">
        <v>6284</v>
      </c>
      <c r="D2176">
        <v>4000</v>
      </c>
      <c r="E2176">
        <v>4119</v>
      </c>
      <c r="F2176" s="5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8272</v>
      </c>
      <c r="O2176" s="6">
        <f t="shared" si="132"/>
        <v>1.0297499999999999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50" x14ac:dyDescent="0.3">
      <c r="A2177">
        <v>2175</v>
      </c>
      <c r="B2177" s="2" t="s">
        <v>2176</v>
      </c>
      <c r="C2177" s="2" t="s">
        <v>6285</v>
      </c>
      <c r="D2177">
        <v>700</v>
      </c>
      <c r="E2177">
        <v>1750</v>
      </c>
      <c r="F2177" s="5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8272</v>
      </c>
      <c r="O2177" s="6">
        <f t="shared" si="132"/>
        <v>2.5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50" x14ac:dyDescent="0.3">
      <c r="A2178">
        <v>2176</v>
      </c>
      <c r="B2178" s="2" t="s">
        <v>2177</v>
      </c>
      <c r="C2178" s="2" t="s">
        <v>6286</v>
      </c>
      <c r="D2178">
        <v>5000</v>
      </c>
      <c r="E2178">
        <v>6301</v>
      </c>
      <c r="F2178" s="5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8272</v>
      </c>
      <c r="O2178" s="6">
        <f t="shared" si="132"/>
        <v>1.2602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6" x14ac:dyDescent="0.3">
      <c r="A2179">
        <v>2177</v>
      </c>
      <c r="B2179" s="2" t="s">
        <v>2178</v>
      </c>
      <c r="C2179" s="2" t="s">
        <v>6287</v>
      </c>
      <c r="D2179">
        <v>2500</v>
      </c>
      <c r="E2179">
        <v>2503</v>
      </c>
      <c r="F2179" s="5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8272</v>
      </c>
      <c r="O2179" s="6">
        <f t="shared" ref="O2179:O2242" si="136">E2179/D2179</f>
        <v>1.0012000000000001</v>
      </c>
      <c r="P2179">
        <f t="shared" ref="P2179:P2242" si="137">IF(L2179=0, P2207, E2179/L2179)</f>
        <v>65.868421052631575</v>
      </c>
      <c r="Q2179" t="str">
        <f t="shared" ref="Q2179:Q2242" si="138">LEFT(N2179,FIND("/", N2179)-1)</f>
        <v>music</v>
      </c>
      <c r="R2179" t="str">
        <f t="shared" ref="R2179:R2242" si="139">RIGHT(N2179,LEN(N2179)-FIND("/",N2179)+0)</f>
        <v>rock</v>
      </c>
    </row>
    <row r="2180" spans="1:18" ht="50" x14ac:dyDescent="0.3">
      <c r="A2180">
        <v>2178</v>
      </c>
      <c r="B2180" s="2" t="s">
        <v>2179</v>
      </c>
      <c r="C2180" s="2" t="s">
        <v>6288</v>
      </c>
      <c r="D2180">
        <v>25000</v>
      </c>
      <c r="E2180">
        <v>34660</v>
      </c>
      <c r="F2180" s="5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8272</v>
      </c>
      <c r="O2180" s="6">
        <f t="shared" si="136"/>
        <v>1.3864000000000001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4" x14ac:dyDescent="0.3">
      <c r="A2181">
        <v>2179</v>
      </c>
      <c r="B2181" s="2" t="s">
        <v>2180</v>
      </c>
      <c r="C2181" s="2" t="s">
        <v>6289</v>
      </c>
      <c r="D2181">
        <v>1000</v>
      </c>
      <c r="E2181">
        <v>1614</v>
      </c>
      <c r="F2181" s="5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8272</v>
      </c>
      <c r="O2181" s="6">
        <f t="shared" si="136"/>
        <v>1.6140000000000001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4" x14ac:dyDescent="0.3">
      <c r="A2182">
        <v>2180</v>
      </c>
      <c r="B2182" s="2" t="s">
        <v>2181</v>
      </c>
      <c r="C2182" s="2" t="s">
        <v>6290</v>
      </c>
      <c r="D2182">
        <v>5000</v>
      </c>
      <c r="E2182">
        <v>5359.21</v>
      </c>
      <c r="F2182" s="5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8272</v>
      </c>
      <c r="O2182" s="6">
        <f t="shared" si="136"/>
        <v>1.071842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50" x14ac:dyDescent="0.3">
      <c r="A2183">
        <v>2181</v>
      </c>
      <c r="B2183" s="2" t="s">
        <v>2182</v>
      </c>
      <c r="C2183" s="2" t="s">
        <v>6291</v>
      </c>
      <c r="D2183">
        <v>2000</v>
      </c>
      <c r="E2183">
        <v>3062</v>
      </c>
      <c r="F2183" s="5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8293</v>
      </c>
      <c r="O2183" s="6">
        <f t="shared" si="136"/>
        <v>1.5309999999999999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4" x14ac:dyDescent="0.3">
      <c r="A2184">
        <v>2182</v>
      </c>
      <c r="B2184" s="2" t="s">
        <v>2183</v>
      </c>
      <c r="C2184" s="2" t="s">
        <v>6292</v>
      </c>
      <c r="D2184">
        <v>3000</v>
      </c>
      <c r="E2184">
        <v>15725</v>
      </c>
      <c r="F2184" s="5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8293</v>
      </c>
      <c r="O2184" s="6">
        <f t="shared" si="136"/>
        <v>5.2416666666666663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50" x14ac:dyDescent="0.3">
      <c r="A2185">
        <v>2183</v>
      </c>
      <c r="B2185" s="2" t="s">
        <v>2184</v>
      </c>
      <c r="C2185" s="2" t="s">
        <v>6293</v>
      </c>
      <c r="D2185">
        <v>1800</v>
      </c>
      <c r="E2185">
        <v>8807</v>
      </c>
      <c r="F2185" s="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8293</v>
      </c>
      <c r="O2185" s="6">
        <f t="shared" si="136"/>
        <v>4.8927777777777779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50" x14ac:dyDescent="0.3">
      <c r="A2186">
        <v>2184</v>
      </c>
      <c r="B2186" s="2" t="s">
        <v>2185</v>
      </c>
      <c r="C2186" s="2" t="s">
        <v>6294</v>
      </c>
      <c r="D2186">
        <v>10000</v>
      </c>
      <c r="E2186">
        <v>28474</v>
      </c>
      <c r="F2186" s="5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8293</v>
      </c>
      <c r="O2186" s="6">
        <f t="shared" si="136"/>
        <v>2.8473999999999999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50" x14ac:dyDescent="0.3">
      <c r="A2187">
        <v>2185</v>
      </c>
      <c r="B2187" s="2" t="s">
        <v>2186</v>
      </c>
      <c r="C2187" s="2" t="s">
        <v>6295</v>
      </c>
      <c r="D2187">
        <v>5000</v>
      </c>
      <c r="E2187">
        <v>92848.5</v>
      </c>
      <c r="F2187" s="5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8293</v>
      </c>
      <c r="O2187" s="6">
        <f t="shared" si="136"/>
        <v>18.569700000000001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4" x14ac:dyDescent="0.3">
      <c r="A2188">
        <v>2186</v>
      </c>
      <c r="B2188" s="2" t="s">
        <v>2187</v>
      </c>
      <c r="C2188" s="2" t="s">
        <v>6296</v>
      </c>
      <c r="D2188">
        <v>20000</v>
      </c>
      <c r="E2188">
        <v>21935</v>
      </c>
      <c r="F2188" s="5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8293</v>
      </c>
      <c r="O2188" s="6">
        <f t="shared" si="136"/>
        <v>1.0967499999999999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50" x14ac:dyDescent="0.3">
      <c r="A2189">
        <v>2187</v>
      </c>
      <c r="B2189" s="2" t="s">
        <v>2188</v>
      </c>
      <c r="C2189" s="2" t="s">
        <v>6297</v>
      </c>
      <c r="D2189">
        <v>20000</v>
      </c>
      <c r="E2189">
        <v>202928.5</v>
      </c>
      <c r="F2189" s="5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8293</v>
      </c>
      <c r="O2189" s="6">
        <f t="shared" si="136"/>
        <v>10.146425000000001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50" x14ac:dyDescent="0.3">
      <c r="A2190">
        <v>2188</v>
      </c>
      <c r="B2190" s="2" t="s">
        <v>2189</v>
      </c>
      <c r="C2190" s="2" t="s">
        <v>6298</v>
      </c>
      <c r="D2190">
        <v>5494</v>
      </c>
      <c r="E2190">
        <v>22645</v>
      </c>
      <c r="F2190" s="5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8293</v>
      </c>
      <c r="O2190" s="6">
        <f t="shared" si="136"/>
        <v>4.1217692027666546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50" x14ac:dyDescent="0.3">
      <c r="A2191">
        <v>2189</v>
      </c>
      <c r="B2191" s="2" t="s">
        <v>2190</v>
      </c>
      <c r="C2191" s="2" t="s">
        <v>6299</v>
      </c>
      <c r="D2191">
        <v>1200</v>
      </c>
      <c r="E2191">
        <v>6039</v>
      </c>
      <c r="F2191" s="5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8293</v>
      </c>
      <c r="O2191" s="6">
        <f t="shared" si="136"/>
        <v>5.0324999999999998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50" x14ac:dyDescent="0.3">
      <c r="A2192">
        <v>2190</v>
      </c>
      <c r="B2192" s="2" t="s">
        <v>2191</v>
      </c>
      <c r="C2192" s="2" t="s">
        <v>6300</v>
      </c>
      <c r="D2192">
        <v>19000</v>
      </c>
      <c r="E2192">
        <v>35076</v>
      </c>
      <c r="F2192" s="5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8293</v>
      </c>
      <c r="O2192" s="6">
        <f t="shared" si="136"/>
        <v>1.8461052631578947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50" x14ac:dyDescent="0.3">
      <c r="A2193">
        <v>2191</v>
      </c>
      <c r="B2193" s="2" t="s">
        <v>2192</v>
      </c>
      <c r="C2193" s="2" t="s">
        <v>6301</v>
      </c>
      <c r="D2193">
        <v>750</v>
      </c>
      <c r="E2193">
        <v>898</v>
      </c>
      <c r="F2193" s="5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8293</v>
      </c>
      <c r="O2193" s="6">
        <f t="shared" si="136"/>
        <v>1.1973333333333334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50" x14ac:dyDescent="0.3">
      <c r="A2194">
        <v>2192</v>
      </c>
      <c r="B2194" s="2" t="s">
        <v>2193</v>
      </c>
      <c r="C2194" s="2" t="s">
        <v>6302</v>
      </c>
      <c r="D2194">
        <v>12000</v>
      </c>
      <c r="E2194">
        <v>129748.82</v>
      </c>
      <c r="F2194" s="5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8293</v>
      </c>
      <c r="O2194" s="6">
        <f t="shared" si="136"/>
        <v>10.812401666666668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50" x14ac:dyDescent="0.3">
      <c r="A2195">
        <v>2193</v>
      </c>
      <c r="B2195" s="2" t="s">
        <v>2194</v>
      </c>
      <c r="C2195" s="2" t="s">
        <v>6303</v>
      </c>
      <c r="D2195">
        <v>15000</v>
      </c>
      <c r="E2195">
        <v>67856</v>
      </c>
      <c r="F2195" s="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8293</v>
      </c>
      <c r="O2195" s="6">
        <f t="shared" si="136"/>
        <v>4.5237333333333334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50" x14ac:dyDescent="0.3">
      <c r="A2196">
        <v>2194</v>
      </c>
      <c r="B2196" s="2" t="s">
        <v>2195</v>
      </c>
      <c r="C2196" s="2" t="s">
        <v>6304</v>
      </c>
      <c r="D2196">
        <v>10000</v>
      </c>
      <c r="E2196">
        <v>53737</v>
      </c>
      <c r="F2196" s="5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8293</v>
      </c>
      <c r="O2196" s="6">
        <f t="shared" si="136"/>
        <v>5.3737000000000004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4" x14ac:dyDescent="0.3">
      <c r="A2197">
        <v>2195</v>
      </c>
      <c r="B2197" s="2" t="s">
        <v>2196</v>
      </c>
      <c r="C2197" s="2" t="s">
        <v>6305</v>
      </c>
      <c r="D2197">
        <v>4600</v>
      </c>
      <c r="E2197">
        <v>5535</v>
      </c>
      <c r="F2197" s="5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8293</v>
      </c>
      <c r="O2197" s="6">
        <f t="shared" si="136"/>
        <v>1.2032608695652174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4" x14ac:dyDescent="0.3">
      <c r="A2198">
        <v>2196</v>
      </c>
      <c r="B2198" s="2" t="s">
        <v>2197</v>
      </c>
      <c r="C2198" s="2" t="s">
        <v>6306</v>
      </c>
      <c r="D2198">
        <v>14000</v>
      </c>
      <c r="E2198">
        <v>15937</v>
      </c>
      <c r="F2198" s="5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8293</v>
      </c>
      <c r="O2198" s="6">
        <f t="shared" si="136"/>
        <v>1.1383571428571428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50" x14ac:dyDescent="0.3">
      <c r="A2199">
        <v>2197</v>
      </c>
      <c r="B2199" s="2" t="s">
        <v>2198</v>
      </c>
      <c r="C2199" s="2" t="s">
        <v>6307</v>
      </c>
      <c r="D2199">
        <v>30000</v>
      </c>
      <c r="E2199">
        <v>285309.33</v>
      </c>
      <c r="F2199" s="5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8293</v>
      </c>
      <c r="O2199" s="6">
        <f t="shared" si="136"/>
        <v>9.5103109999999997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50" x14ac:dyDescent="0.3">
      <c r="A2200">
        <v>2198</v>
      </c>
      <c r="B2200" s="2" t="s">
        <v>2199</v>
      </c>
      <c r="C2200" s="2" t="s">
        <v>6308</v>
      </c>
      <c r="D2200">
        <v>40000</v>
      </c>
      <c r="E2200">
        <v>53157</v>
      </c>
      <c r="F2200" s="5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8293</v>
      </c>
      <c r="O2200" s="6">
        <f t="shared" si="136"/>
        <v>1.3289249999999999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4" x14ac:dyDescent="0.3">
      <c r="A2201">
        <v>2199</v>
      </c>
      <c r="B2201" s="2" t="s">
        <v>2200</v>
      </c>
      <c r="C2201" s="2" t="s">
        <v>6309</v>
      </c>
      <c r="D2201">
        <v>9000</v>
      </c>
      <c r="E2201">
        <v>13228</v>
      </c>
      <c r="F2201" s="5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8293</v>
      </c>
      <c r="O2201" s="6">
        <f t="shared" si="136"/>
        <v>1.4697777777777778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50" x14ac:dyDescent="0.3">
      <c r="A2202">
        <v>2200</v>
      </c>
      <c r="B2202" s="2" t="s">
        <v>2201</v>
      </c>
      <c r="C2202" s="2" t="s">
        <v>6310</v>
      </c>
      <c r="D2202">
        <v>2000</v>
      </c>
      <c r="E2202">
        <v>10843</v>
      </c>
      <c r="F2202" s="5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8293</v>
      </c>
      <c r="O2202" s="6">
        <f t="shared" si="136"/>
        <v>5.4215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50" x14ac:dyDescent="0.3">
      <c r="A2203">
        <v>2201</v>
      </c>
      <c r="B2203" s="2" t="s">
        <v>2202</v>
      </c>
      <c r="C2203" s="2" t="s">
        <v>6311</v>
      </c>
      <c r="D2203">
        <v>110</v>
      </c>
      <c r="E2203">
        <v>420.99</v>
      </c>
      <c r="F2203" s="5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8276</v>
      </c>
      <c r="O2203" s="6">
        <f t="shared" si="136"/>
        <v>3.8271818181818182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4" x14ac:dyDescent="0.3">
      <c r="A2204">
        <v>2202</v>
      </c>
      <c r="B2204" s="2" t="s">
        <v>2203</v>
      </c>
      <c r="C2204" s="2" t="s">
        <v>6312</v>
      </c>
      <c r="D2204">
        <v>4000</v>
      </c>
      <c r="E2204">
        <v>28167.25</v>
      </c>
      <c r="F2204" s="5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8276</v>
      </c>
      <c r="O2204" s="6">
        <f t="shared" si="136"/>
        <v>7.0418124999999998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50" x14ac:dyDescent="0.3">
      <c r="A2205">
        <v>2203</v>
      </c>
      <c r="B2205" s="2" t="s">
        <v>2204</v>
      </c>
      <c r="C2205" s="2" t="s">
        <v>6313</v>
      </c>
      <c r="D2205">
        <v>2000</v>
      </c>
      <c r="E2205">
        <v>2191</v>
      </c>
      <c r="F2205" s="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8276</v>
      </c>
      <c r="O2205" s="6">
        <f t="shared" si="136"/>
        <v>1.0954999999999999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50" x14ac:dyDescent="0.3">
      <c r="A2206">
        <v>2204</v>
      </c>
      <c r="B2206" s="2" t="s">
        <v>2205</v>
      </c>
      <c r="C2206" s="2" t="s">
        <v>6314</v>
      </c>
      <c r="D2206">
        <v>1500</v>
      </c>
      <c r="E2206">
        <v>1993</v>
      </c>
      <c r="F2206" s="5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8276</v>
      </c>
      <c r="O2206" s="6">
        <f t="shared" si="136"/>
        <v>1.3286666666666667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50" x14ac:dyDescent="0.3">
      <c r="A2207">
        <v>2205</v>
      </c>
      <c r="B2207" s="2" t="s">
        <v>2206</v>
      </c>
      <c r="C2207" s="2" t="s">
        <v>6315</v>
      </c>
      <c r="D2207">
        <v>750</v>
      </c>
      <c r="E2207">
        <v>1140</v>
      </c>
      <c r="F2207" s="5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8276</v>
      </c>
      <c r="O2207" s="6">
        <f t="shared" si="136"/>
        <v>1.52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50" x14ac:dyDescent="0.3">
      <c r="A2208">
        <v>2206</v>
      </c>
      <c r="B2208" s="2" t="s">
        <v>2207</v>
      </c>
      <c r="C2208" s="2" t="s">
        <v>6316</v>
      </c>
      <c r="D2208">
        <v>1100</v>
      </c>
      <c r="E2208">
        <v>1130</v>
      </c>
      <c r="F2208" s="5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8276</v>
      </c>
      <c r="O2208" s="6">
        <f t="shared" si="136"/>
        <v>1.0272727272727273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50" x14ac:dyDescent="0.3">
      <c r="A2209">
        <v>2207</v>
      </c>
      <c r="B2209" s="2" t="s">
        <v>2208</v>
      </c>
      <c r="C2209" s="2" t="s">
        <v>6317</v>
      </c>
      <c r="D2209">
        <v>2000</v>
      </c>
      <c r="E2209">
        <v>2000</v>
      </c>
      <c r="F2209" s="5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8276</v>
      </c>
      <c r="O2209" s="6">
        <f t="shared" si="136"/>
        <v>1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50" x14ac:dyDescent="0.3">
      <c r="A2210">
        <v>2208</v>
      </c>
      <c r="B2210" s="2" t="s">
        <v>2209</v>
      </c>
      <c r="C2210" s="2" t="s">
        <v>6318</v>
      </c>
      <c r="D2210">
        <v>1000</v>
      </c>
      <c r="E2210">
        <v>1016</v>
      </c>
      <c r="F2210" s="5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8276</v>
      </c>
      <c r="O2210" s="6">
        <f t="shared" si="136"/>
        <v>1.016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4" x14ac:dyDescent="0.3">
      <c r="A2211">
        <v>2209</v>
      </c>
      <c r="B2211" s="2" t="s">
        <v>2210</v>
      </c>
      <c r="C2211" s="2" t="s">
        <v>6319</v>
      </c>
      <c r="D2211">
        <v>500</v>
      </c>
      <c r="E2211">
        <v>754</v>
      </c>
      <c r="F2211" s="5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8276</v>
      </c>
      <c r="O2211" s="6">
        <f t="shared" si="136"/>
        <v>1.508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50" x14ac:dyDescent="0.3">
      <c r="A2212">
        <v>2210</v>
      </c>
      <c r="B2212" s="2" t="s">
        <v>2211</v>
      </c>
      <c r="C2212" s="2" t="s">
        <v>6320</v>
      </c>
      <c r="D2212">
        <v>4000</v>
      </c>
      <c r="E2212">
        <v>4457</v>
      </c>
      <c r="F2212" s="5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8276</v>
      </c>
      <c r="O2212" s="6">
        <f t="shared" si="136"/>
        <v>1.11425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50" x14ac:dyDescent="0.3">
      <c r="A2213">
        <v>2211</v>
      </c>
      <c r="B2213" s="2" t="s">
        <v>2212</v>
      </c>
      <c r="C2213" s="2" t="s">
        <v>6321</v>
      </c>
      <c r="D2213">
        <v>2500</v>
      </c>
      <c r="E2213">
        <v>4890</v>
      </c>
      <c r="F2213" s="5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8276</v>
      </c>
      <c r="O2213" s="6">
        <f t="shared" si="136"/>
        <v>1.956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50" x14ac:dyDescent="0.3">
      <c r="A2214">
        <v>2212</v>
      </c>
      <c r="B2214" s="2" t="s">
        <v>2213</v>
      </c>
      <c r="C2214" s="2" t="s">
        <v>6322</v>
      </c>
      <c r="D2214">
        <v>6000</v>
      </c>
      <c r="E2214">
        <v>6863</v>
      </c>
      <c r="F2214" s="5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8276</v>
      </c>
      <c r="O2214" s="6">
        <f t="shared" si="136"/>
        <v>1.1438333333333333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50" x14ac:dyDescent="0.3">
      <c r="A2215">
        <v>2213</v>
      </c>
      <c r="B2215" s="2" t="s">
        <v>2214</v>
      </c>
      <c r="C2215" s="2" t="s">
        <v>6323</v>
      </c>
      <c r="D2215">
        <v>5</v>
      </c>
      <c r="E2215">
        <v>10</v>
      </c>
      <c r="F2215" s="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8276</v>
      </c>
      <c r="O2215" s="6">
        <f t="shared" si="136"/>
        <v>2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50" x14ac:dyDescent="0.3">
      <c r="A2216">
        <v>2214</v>
      </c>
      <c r="B2216" s="2" t="s">
        <v>2215</v>
      </c>
      <c r="C2216" s="2" t="s">
        <v>6324</v>
      </c>
      <c r="D2216">
        <v>600</v>
      </c>
      <c r="E2216">
        <v>1755.01</v>
      </c>
      <c r="F2216" s="5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8276</v>
      </c>
      <c r="O2216" s="6">
        <f t="shared" si="136"/>
        <v>2.9250166666666666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4" x14ac:dyDescent="0.3">
      <c r="A2217">
        <v>2215</v>
      </c>
      <c r="B2217" s="2" t="s">
        <v>2216</v>
      </c>
      <c r="C2217" s="2" t="s">
        <v>6325</v>
      </c>
      <c r="D2217">
        <v>550</v>
      </c>
      <c r="E2217">
        <v>860</v>
      </c>
      <c r="F2217" s="5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8276</v>
      </c>
      <c r="O2217" s="6">
        <f t="shared" si="136"/>
        <v>1.5636363636363637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50" x14ac:dyDescent="0.3">
      <c r="A2218">
        <v>2216</v>
      </c>
      <c r="B2218" s="2" t="s">
        <v>2217</v>
      </c>
      <c r="C2218" s="2" t="s">
        <v>6326</v>
      </c>
      <c r="D2218">
        <v>300</v>
      </c>
      <c r="E2218">
        <v>317</v>
      </c>
      <c r="F2218" s="5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8276</v>
      </c>
      <c r="O2218" s="6">
        <f t="shared" si="136"/>
        <v>1.0566666666666666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50" x14ac:dyDescent="0.3">
      <c r="A2219">
        <v>2217</v>
      </c>
      <c r="B2219" s="2" t="s">
        <v>2218</v>
      </c>
      <c r="C2219" s="2" t="s">
        <v>6327</v>
      </c>
      <c r="D2219">
        <v>420</v>
      </c>
      <c r="E2219">
        <v>425</v>
      </c>
      <c r="F2219" s="5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8276</v>
      </c>
      <c r="O2219" s="6">
        <f t="shared" si="136"/>
        <v>1.0119047619047619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50" x14ac:dyDescent="0.3">
      <c r="A2220">
        <v>2218</v>
      </c>
      <c r="B2220" s="2" t="s">
        <v>2219</v>
      </c>
      <c r="C2220" s="2" t="s">
        <v>6328</v>
      </c>
      <c r="D2220">
        <v>2000</v>
      </c>
      <c r="E2220">
        <v>2456.66</v>
      </c>
      <c r="F2220" s="5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8276</v>
      </c>
      <c r="O2220" s="6">
        <f t="shared" si="136"/>
        <v>1.2283299999999999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50" x14ac:dyDescent="0.3">
      <c r="A2221">
        <v>2219</v>
      </c>
      <c r="B2221" s="2" t="s">
        <v>2220</v>
      </c>
      <c r="C2221" s="2" t="s">
        <v>6329</v>
      </c>
      <c r="D2221">
        <v>1000</v>
      </c>
      <c r="E2221">
        <v>1015</v>
      </c>
      <c r="F2221" s="5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8276</v>
      </c>
      <c r="O2221" s="6">
        <f t="shared" si="136"/>
        <v>1.0149999999999999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50" x14ac:dyDescent="0.3">
      <c r="A2222">
        <v>2220</v>
      </c>
      <c r="B2222" s="2" t="s">
        <v>2221</v>
      </c>
      <c r="C2222" s="2" t="s">
        <v>6330</v>
      </c>
      <c r="D2222">
        <v>3500</v>
      </c>
      <c r="E2222">
        <v>3540</v>
      </c>
      <c r="F2222" s="5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8276</v>
      </c>
      <c r="O2222" s="6">
        <f t="shared" si="136"/>
        <v>1.0114285714285713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50" x14ac:dyDescent="0.3">
      <c r="A2223">
        <v>2221</v>
      </c>
      <c r="B2223" s="2" t="s">
        <v>2222</v>
      </c>
      <c r="C2223" s="2" t="s">
        <v>6331</v>
      </c>
      <c r="D2223">
        <v>7500</v>
      </c>
      <c r="E2223">
        <v>8109</v>
      </c>
      <c r="F2223" s="5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8293</v>
      </c>
      <c r="O2223" s="6">
        <f t="shared" si="136"/>
        <v>1.0811999999999999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50" x14ac:dyDescent="0.3">
      <c r="A2224">
        <v>2222</v>
      </c>
      <c r="B2224" s="2" t="s">
        <v>2223</v>
      </c>
      <c r="C2224" s="2" t="s">
        <v>6332</v>
      </c>
      <c r="D2224">
        <v>500</v>
      </c>
      <c r="E2224">
        <v>813</v>
      </c>
      <c r="F2224" s="5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8293</v>
      </c>
      <c r="O2224" s="6">
        <f t="shared" si="136"/>
        <v>1.6259999999999999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0" x14ac:dyDescent="0.3">
      <c r="A2225">
        <v>2223</v>
      </c>
      <c r="B2225" s="2" t="s">
        <v>2224</v>
      </c>
      <c r="C2225" s="2" t="s">
        <v>6333</v>
      </c>
      <c r="D2225">
        <v>19500</v>
      </c>
      <c r="E2225">
        <v>20631</v>
      </c>
      <c r="F2225" s="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8293</v>
      </c>
      <c r="O2225" s="6">
        <f t="shared" si="136"/>
        <v>1.0580000000000001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50" x14ac:dyDescent="0.3">
      <c r="A2226">
        <v>2224</v>
      </c>
      <c r="B2226" s="2" t="s">
        <v>2225</v>
      </c>
      <c r="C2226" s="2" t="s">
        <v>6334</v>
      </c>
      <c r="D2226">
        <v>10000</v>
      </c>
      <c r="E2226">
        <v>24315</v>
      </c>
      <c r="F2226" s="5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8293</v>
      </c>
      <c r="O2226" s="6">
        <f t="shared" si="136"/>
        <v>2.4315000000000002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50" x14ac:dyDescent="0.3">
      <c r="A2227">
        <v>2225</v>
      </c>
      <c r="B2227" s="2" t="s">
        <v>2226</v>
      </c>
      <c r="C2227" s="2" t="s">
        <v>6335</v>
      </c>
      <c r="D2227">
        <v>21000</v>
      </c>
      <c r="E2227">
        <v>198415.01</v>
      </c>
      <c r="F2227" s="5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8293</v>
      </c>
      <c r="O2227" s="6">
        <f t="shared" si="136"/>
        <v>9.4483338095238096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50" x14ac:dyDescent="0.3">
      <c r="A2228">
        <v>2226</v>
      </c>
      <c r="B2228" s="2" t="s">
        <v>2227</v>
      </c>
      <c r="C2228" s="2" t="s">
        <v>6336</v>
      </c>
      <c r="D2228">
        <v>18000</v>
      </c>
      <c r="E2228">
        <v>19523.310000000001</v>
      </c>
      <c r="F2228" s="5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8293</v>
      </c>
      <c r="O2228" s="6">
        <f t="shared" si="136"/>
        <v>1.0846283333333333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50" x14ac:dyDescent="0.3">
      <c r="A2229">
        <v>2227</v>
      </c>
      <c r="B2229" s="2" t="s">
        <v>2228</v>
      </c>
      <c r="C2229" s="2" t="s">
        <v>6337</v>
      </c>
      <c r="D2229">
        <v>13000</v>
      </c>
      <c r="E2229">
        <v>20459</v>
      </c>
      <c r="F2229" s="5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8293</v>
      </c>
      <c r="O2229" s="6">
        <f t="shared" si="136"/>
        <v>1.5737692307692308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50" x14ac:dyDescent="0.3">
      <c r="A2230">
        <v>2228</v>
      </c>
      <c r="B2230" s="2" t="s">
        <v>2229</v>
      </c>
      <c r="C2230" s="2" t="s">
        <v>6338</v>
      </c>
      <c r="D2230">
        <v>1000</v>
      </c>
      <c r="E2230">
        <v>11744.9</v>
      </c>
      <c r="F2230" s="5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8293</v>
      </c>
      <c r="O2230" s="6">
        <f t="shared" si="136"/>
        <v>11.744899999999999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50" x14ac:dyDescent="0.3">
      <c r="A2231">
        <v>2229</v>
      </c>
      <c r="B2231" s="2" t="s">
        <v>2230</v>
      </c>
      <c r="C2231" s="2" t="s">
        <v>6339</v>
      </c>
      <c r="D2231">
        <v>8012</v>
      </c>
      <c r="E2231">
        <v>13704.33</v>
      </c>
      <c r="F2231" s="5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8293</v>
      </c>
      <c r="O2231" s="6">
        <f t="shared" si="136"/>
        <v>1.7104755366949576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50" x14ac:dyDescent="0.3">
      <c r="A2232">
        <v>2230</v>
      </c>
      <c r="B2232" s="2" t="s">
        <v>2231</v>
      </c>
      <c r="C2232" s="2" t="s">
        <v>6340</v>
      </c>
      <c r="D2232">
        <v>8500</v>
      </c>
      <c r="E2232">
        <v>10706</v>
      </c>
      <c r="F2232" s="5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8293</v>
      </c>
      <c r="O2232" s="6">
        <f t="shared" si="136"/>
        <v>1.2595294117647058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50" x14ac:dyDescent="0.3">
      <c r="A2233">
        <v>2231</v>
      </c>
      <c r="B2233" s="2" t="s">
        <v>2232</v>
      </c>
      <c r="C2233" s="2" t="s">
        <v>6341</v>
      </c>
      <c r="D2233">
        <v>2500</v>
      </c>
      <c r="E2233">
        <v>30303.24</v>
      </c>
      <c r="F2233" s="5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8293</v>
      </c>
      <c r="O2233" s="6">
        <f t="shared" si="136"/>
        <v>12.121296000000001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50" x14ac:dyDescent="0.3">
      <c r="A2234">
        <v>2232</v>
      </c>
      <c r="B2234" s="2" t="s">
        <v>2233</v>
      </c>
      <c r="C2234" s="2" t="s">
        <v>6342</v>
      </c>
      <c r="D2234">
        <v>5000</v>
      </c>
      <c r="E2234">
        <v>24790</v>
      </c>
      <c r="F2234" s="5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8293</v>
      </c>
      <c r="O2234" s="6">
        <f t="shared" si="136"/>
        <v>4.9580000000000002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50" x14ac:dyDescent="0.3">
      <c r="A2235">
        <v>2233</v>
      </c>
      <c r="B2235" s="2" t="s">
        <v>2234</v>
      </c>
      <c r="C2235" s="2" t="s">
        <v>6343</v>
      </c>
      <c r="D2235">
        <v>2500</v>
      </c>
      <c r="E2235">
        <v>8301</v>
      </c>
      <c r="F2235" s="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8293</v>
      </c>
      <c r="O2235" s="6">
        <f t="shared" si="136"/>
        <v>3.3203999999999998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50" x14ac:dyDescent="0.3">
      <c r="A2236">
        <v>2234</v>
      </c>
      <c r="B2236" s="2" t="s">
        <v>2235</v>
      </c>
      <c r="C2236" s="2" t="s">
        <v>6344</v>
      </c>
      <c r="D2236">
        <v>100</v>
      </c>
      <c r="E2236">
        <v>1165</v>
      </c>
      <c r="F2236" s="5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8293</v>
      </c>
      <c r="O2236" s="6">
        <f t="shared" si="136"/>
        <v>11.65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4" x14ac:dyDescent="0.3">
      <c r="A2237">
        <v>2235</v>
      </c>
      <c r="B2237" s="2" t="s">
        <v>2236</v>
      </c>
      <c r="C2237" s="2" t="s">
        <v>6345</v>
      </c>
      <c r="D2237">
        <v>13000</v>
      </c>
      <c r="E2237">
        <v>19931</v>
      </c>
      <c r="F2237" s="5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8293</v>
      </c>
      <c r="O2237" s="6">
        <f t="shared" si="136"/>
        <v>1.5331538461538461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4" x14ac:dyDescent="0.3">
      <c r="A2238">
        <v>2236</v>
      </c>
      <c r="B2238" s="2" t="s">
        <v>2237</v>
      </c>
      <c r="C2238" s="2" t="s">
        <v>6346</v>
      </c>
      <c r="D2238">
        <v>2800</v>
      </c>
      <c r="E2238">
        <v>15039</v>
      </c>
      <c r="F2238" s="5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8293</v>
      </c>
      <c r="O2238" s="6">
        <f t="shared" si="136"/>
        <v>5.3710714285714287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50" x14ac:dyDescent="0.3">
      <c r="A2239">
        <v>2237</v>
      </c>
      <c r="B2239" s="2" t="s">
        <v>2238</v>
      </c>
      <c r="C2239" s="2" t="s">
        <v>6347</v>
      </c>
      <c r="D2239">
        <v>18000</v>
      </c>
      <c r="E2239">
        <v>63527</v>
      </c>
      <c r="F2239" s="5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8293</v>
      </c>
      <c r="O2239" s="6">
        <f t="shared" si="136"/>
        <v>3.5292777777777777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4" x14ac:dyDescent="0.3">
      <c r="A2240">
        <v>2238</v>
      </c>
      <c r="B2240" s="2" t="s">
        <v>2239</v>
      </c>
      <c r="C2240" s="2" t="s">
        <v>6348</v>
      </c>
      <c r="D2240">
        <v>4000</v>
      </c>
      <c r="E2240">
        <v>5496</v>
      </c>
      <c r="F2240" s="5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8293</v>
      </c>
      <c r="O2240" s="6">
        <f t="shared" si="136"/>
        <v>1.3740000000000001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4" x14ac:dyDescent="0.3">
      <c r="A2241">
        <v>2239</v>
      </c>
      <c r="B2241" s="2" t="s">
        <v>2240</v>
      </c>
      <c r="C2241" s="2" t="s">
        <v>6349</v>
      </c>
      <c r="D2241">
        <v>25000</v>
      </c>
      <c r="E2241">
        <v>32006.67</v>
      </c>
      <c r="F2241" s="5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8293</v>
      </c>
      <c r="O2241" s="6">
        <f t="shared" si="136"/>
        <v>1.2802667999999999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50" x14ac:dyDescent="0.3">
      <c r="A2242">
        <v>2240</v>
      </c>
      <c r="B2242" s="2" t="s">
        <v>2241</v>
      </c>
      <c r="C2242" s="2" t="s">
        <v>6350</v>
      </c>
      <c r="D2242">
        <v>5000</v>
      </c>
      <c r="E2242">
        <v>13534</v>
      </c>
      <c r="F2242" s="5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8293</v>
      </c>
      <c r="O2242" s="6">
        <f t="shared" si="136"/>
        <v>2.7067999999999999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50" x14ac:dyDescent="0.3">
      <c r="A2243">
        <v>2241</v>
      </c>
      <c r="B2243" s="2" t="s">
        <v>2242</v>
      </c>
      <c r="C2243" s="2" t="s">
        <v>6351</v>
      </c>
      <c r="D2243">
        <v>1000</v>
      </c>
      <c r="E2243">
        <v>8064</v>
      </c>
      <c r="F2243" s="5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8293</v>
      </c>
      <c r="O2243" s="6">
        <f t="shared" ref="O2243:O2306" si="140">E2243/D2243</f>
        <v>8.0640000000000001</v>
      </c>
      <c r="P2243">
        <f t="shared" ref="P2243:P2306" si="141">IF(L2243=0, P2271, E2243/L2243)</f>
        <v>49.472392638036808</v>
      </c>
      <c r="Q2243" t="str">
        <f t="shared" ref="Q2243:Q2306" si="142">LEFT(N2243,FIND("/", N2243)-1)</f>
        <v>games</v>
      </c>
      <c r="R2243" t="str">
        <f t="shared" ref="R2243:R2306" si="143">RIGHT(N2243,LEN(N2243)-FIND("/",N2243)+0)</f>
        <v>tabletop games</v>
      </c>
    </row>
    <row r="2244" spans="1:18" ht="34" x14ac:dyDescent="0.3">
      <c r="A2244">
        <v>2242</v>
      </c>
      <c r="B2244" s="2" t="s">
        <v>2243</v>
      </c>
      <c r="C2244" s="2" t="s">
        <v>6352</v>
      </c>
      <c r="D2244">
        <v>10000</v>
      </c>
      <c r="E2244">
        <v>136009.76</v>
      </c>
      <c r="F2244" s="5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8293</v>
      </c>
      <c r="O2244" s="6">
        <f t="shared" si="140"/>
        <v>13.600976000000001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50" x14ac:dyDescent="0.3">
      <c r="A2245">
        <v>2243</v>
      </c>
      <c r="B2245" s="2" t="s">
        <v>2244</v>
      </c>
      <c r="C2245" s="2" t="s">
        <v>6353</v>
      </c>
      <c r="D2245">
        <v>1</v>
      </c>
      <c r="E2245">
        <v>9302.5</v>
      </c>
      <c r="F2245" s="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8293</v>
      </c>
      <c r="O2245" s="6">
        <f t="shared" si="140"/>
        <v>9302.5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50" x14ac:dyDescent="0.3">
      <c r="A2246">
        <v>2244</v>
      </c>
      <c r="B2246" s="2" t="s">
        <v>2245</v>
      </c>
      <c r="C2246" s="2" t="s">
        <v>6354</v>
      </c>
      <c r="D2246">
        <v>5000</v>
      </c>
      <c r="E2246">
        <v>18851</v>
      </c>
      <c r="F2246" s="5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8293</v>
      </c>
      <c r="O2246" s="6">
        <f t="shared" si="140"/>
        <v>3.7702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50" x14ac:dyDescent="0.3">
      <c r="A2247">
        <v>2245</v>
      </c>
      <c r="B2247" s="2" t="s">
        <v>2246</v>
      </c>
      <c r="C2247" s="2" t="s">
        <v>6355</v>
      </c>
      <c r="D2247">
        <v>4000</v>
      </c>
      <c r="E2247">
        <v>105881</v>
      </c>
      <c r="F2247" s="5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8293</v>
      </c>
      <c r="O2247" s="6">
        <f t="shared" si="140"/>
        <v>26.47025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50" x14ac:dyDescent="0.3">
      <c r="A2248">
        <v>2246</v>
      </c>
      <c r="B2248" s="2" t="s">
        <v>2247</v>
      </c>
      <c r="C2248" s="2" t="s">
        <v>6356</v>
      </c>
      <c r="D2248">
        <v>2500</v>
      </c>
      <c r="E2248">
        <v>2503</v>
      </c>
      <c r="F2248" s="5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8293</v>
      </c>
      <c r="O2248" s="6">
        <f t="shared" si="140"/>
        <v>1.0012000000000001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4" x14ac:dyDescent="0.3">
      <c r="A2249">
        <v>2247</v>
      </c>
      <c r="B2249" s="2" t="s">
        <v>2248</v>
      </c>
      <c r="C2249" s="2" t="s">
        <v>6357</v>
      </c>
      <c r="D2249">
        <v>18500</v>
      </c>
      <c r="E2249">
        <v>19324</v>
      </c>
      <c r="F2249" s="5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8293</v>
      </c>
      <c r="O2249" s="6">
        <f t="shared" si="140"/>
        <v>1.0445405405405406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50" x14ac:dyDescent="0.3">
      <c r="A2250">
        <v>2248</v>
      </c>
      <c r="B2250" s="2" t="s">
        <v>2249</v>
      </c>
      <c r="C2250" s="2" t="s">
        <v>6358</v>
      </c>
      <c r="D2250">
        <v>7000</v>
      </c>
      <c r="E2250">
        <v>7505</v>
      </c>
      <c r="F2250" s="5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8293</v>
      </c>
      <c r="O2250" s="6">
        <f t="shared" si="140"/>
        <v>1.0721428571428571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50" x14ac:dyDescent="0.3">
      <c r="A2251">
        <v>2249</v>
      </c>
      <c r="B2251" s="2" t="s">
        <v>2250</v>
      </c>
      <c r="C2251" s="2" t="s">
        <v>6359</v>
      </c>
      <c r="D2251">
        <v>3500</v>
      </c>
      <c r="E2251">
        <v>5907</v>
      </c>
      <c r="F2251" s="5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8293</v>
      </c>
      <c r="O2251" s="6">
        <f t="shared" si="140"/>
        <v>1.6877142857142857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50" x14ac:dyDescent="0.3">
      <c r="A2252">
        <v>2250</v>
      </c>
      <c r="B2252" s="2" t="s">
        <v>2251</v>
      </c>
      <c r="C2252" s="2" t="s">
        <v>6360</v>
      </c>
      <c r="D2252">
        <v>25000</v>
      </c>
      <c r="E2252">
        <v>243778</v>
      </c>
      <c r="F2252" s="5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8293</v>
      </c>
      <c r="O2252" s="6">
        <f t="shared" si="140"/>
        <v>9.7511200000000002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50" x14ac:dyDescent="0.3">
      <c r="A2253">
        <v>2251</v>
      </c>
      <c r="B2253" s="2" t="s">
        <v>2252</v>
      </c>
      <c r="C2253" s="2" t="s">
        <v>6361</v>
      </c>
      <c r="D2253">
        <v>8500</v>
      </c>
      <c r="E2253">
        <v>11428.19</v>
      </c>
      <c r="F2253" s="5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8293</v>
      </c>
      <c r="O2253" s="6">
        <f t="shared" si="140"/>
        <v>1.3444929411764706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50" x14ac:dyDescent="0.3">
      <c r="A2254">
        <v>2252</v>
      </c>
      <c r="B2254" s="2" t="s">
        <v>2253</v>
      </c>
      <c r="C2254" s="2" t="s">
        <v>6362</v>
      </c>
      <c r="D2254">
        <v>9000</v>
      </c>
      <c r="E2254">
        <v>24505</v>
      </c>
      <c r="F2254" s="5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8293</v>
      </c>
      <c r="O2254" s="6">
        <f t="shared" si="140"/>
        <v>2.722777777777778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50" x14ac:dyDescent="0.3">
      <c r="A2255">
        <v>2253</v>
      </c>
      <c r="B2255" s="2" t="s">
        <v>2254</v>
      </c>
      <c r="C2255" s="2" t="s">
        <v>6363</v>
      </c>
      <c r="D2255">
        <v>8000</v>
      </c>
      <c r="E2255">
        <v>9015</v>
      </c>
      <c r="F2255" s="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8293</v>
      </c>
      <c r="O2255" s="6">
        <f t="shared" si="140"/>
        <v>1.1268750000000001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4" x14ac:dyDescent="0.3">
      <c r="A2256">
        <v>2254</v>
      </c>
      <c r="B2256" s="2" t="s">
        <v>2255</v>
      </c>
      <c r="C2256" s="2" t="s">
        <v>6364</v>
      </c>
      <c r="D2256">
        <v>500</v>
      </c>
      <c r="E2256">
        <v>2299</v>
      </c>
      <c r="F2256" s="5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8293</v>
      </c>
      <c r="O2256" s="6">
        <f t="shared" si="140"/>
        <v>4.5979999999999999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4" x14ac:dyDescent="0.3">
      <c r="A2257">
        <v>2255</v>
      </c>
      <c r="B2257" s="2" t="s">
        <v>2256</v>
      </c>
      <c r="C2257" s="2" t="s">
        <v>6365</v>
      </c>
      <c r="D2257">
        <v>3950</v>
      </c>
      <c r="E2257">
        <v>11323</v>
      </c>
      <c r="F2257" s="5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8293</v>
      </c>
      <c r="O2257" s="6">
        <f t="shared" si="140"/>
        <v>2.8665822784810127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50" x14ac:dyDescent="0.3">
      <c r="A2258">
        <v>2256</v>
      </c>
      <c r="B2258" s="2" t="s">
        <v>2257</v>
      </c>
      <c r="C2258" s="2" t="s">
        <v>6366</v>
      </c>
      <c r="D2258">
        <v>480</v>
      </c>
      <c r="E2258">
        <v>1069</v>
      </c>
      <c r="F2258" s="5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8293</v>
      </c>
      <c r="O2258" s="6">
        <f t="shared" si="140"/>
        <v>2.2270833333333333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0" x14ac:dyDescent="0.3">
      <c r="A2259">
        <v>2257</v>
      </c>
      <c r="B2259" s="2" t="s">
        <v>2258</v>
      </c>
      <c r="C2259" s="2" t="s">
        <v>6367</v>
      </c>
      <c r="D2259">
        <v>2500</v>
      </c>
      <c r="E2259">
        <v>15903.5</v>
      </c>
      <c r="F2259" s="5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8293</v>
      </c>
      <c r="O2259" s="6">
        <f t="shared" si="140"/>
        <v>6.3613999999999997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4" x14ac:dyDescent="0.3">
      <c r="A2260">
        <v>2258</v>
      </c>
      <c r="B2260" s="2" t="s">
        <v>2259</v>
      </c>
      <c r="C2260" s="2" t="s">
        <v>6368</v>
      </c>
      <c r="D2260">
        <v>2200</v>
      </c>
      <c r="E2260">
        <v>3223</v>
      </c>
      <c r="F2260" s="5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8293</v>
      </c>
      <c r="O2260" s="6">
        <f t="shared" si="140"/>
        <v>1.4650000000000001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50" x14ac:dyDescent="0.3">
      <c r="A2261">
        <v>2259</v>
      </c>
      <c r="B2261" s="2" t="s">
        <v>2260</v>
      </c>
      <c r="C2261" s="2" t="s">
        <v>6369</v>
      </c>
      <c r="D2261">
        <v>1000</v>
      </c>
      <c r="E2261">
        <v>18671</v>
      </c>
      <c r="F2261" s="5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8293</v>
      </c>
      <c r="O2261" s="6">
        <f t="shared" si="140"/>
        <v>18.670999999999999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50" x14ac:dyDescent="0.3">
      <c r="A2262">
        <v>2260</v>
      </c>
      <c r="B2262" s="2" t="s">
        <v>2261</v>
      </c>
      <c r="C2262" s="2" t="s">
        <v>6370</v>
      </c>
      <c r="D2262">
        <v>2500</v>
      </c>
      <c r="E2262">
        <v>8173</v>
      </c>
      <c r="F2262" s="5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8293</v>
      </c>
      <c r="O2262" s="6">
        <f t="shared" si="140"/>
        <v>3.2692000000000001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50" x14ac:dyDescent="0.3">
      <c r="A2263">
        <v>2261</v>
      </c>
      <c r="B2263" s="2" t="s">
        <v>2262</v>
      </c>
      <c r="C2263" s="2" t="s">
        <v>6371</v>
      </c>
      <c r="D2263">
        <v>1000</v>
      </c>
      <c r="E2263">
        <v>7795</v>
      </c>
      <c r="F2263" s="5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8293</v>
      </c>
      <c r="O2263" s="6">
        <f t="shared" si="140"/>
        <v>7.7949999999999999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4" x14ac:dyDescent="0.3">
      <c r="A2264">
        <v>2262</v>
      </c>
      <c r="B2264" s="2" t="s">
        <v>2263</v>
      </c>
      <c r="C2264" s="2" t="s">
        <v>6372</v>
      </c>
      <c r="D2264">
        <v>3300</v>
      </c>
      <c r="E2264">
        <v>5087</v>
      </c>
      <c r="F2264" s="5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8293</v>
      </c>
      <c r="O2264" s="6">
        <f t="shared" si="140"/>
        <v>1.5415151515151515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50" x14ac:dyDescent="0.3">
      <c r="A2265">
        <v>2263</v>
      </c>
      <c r="B2265" s="2" t="s">
        <v>2264</v>
      </c>
      <c r="C2265" s="2" t="s">
        <v>6373</v>
      </c>
      <c r="D2265">
        <v>7500</v>
      </c>
      <c r="E2265">
        <v>8666</v>
      </c>
      <c r="F2265" s="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8293</v>
      </c>
      <c r="O2265" s="6">
        <f t="shared" si="140"/>
        <v>1.1554666666666666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50" x14ac:dyDescent="0.3">
      <c r="A2266">
        <v>2264</v>
      </c>
      <c r="B2266" s="2" t="s">
        <v>2265</v>
      </c>
      <c r="C2266" s="2" t="s">
        <v>6374</v>
      </c>
      <c r="D2266">
        <v>6000</v>
      </c>
      <c r="E2266">
        <v>10802</v>
      </c>
      <c r="F2266" s="5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8293</v>
      </c>
      <c r="O2266" s="6">
        <f t="shared" si="140"/>
        <v>1.8003333333333333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50" x14ac:dyDescent="0.3">
      <c r="A2267">
        <v>2265</v>
      </c>
      <c r="B2267" s="2" t="s">
        <v>2266</v>
      </c>
      <c r="C2267" s="2" t="s">
        <v>6375</v>
      </c>
      <c r="D2267">
        <v>200</v>
      </c>
      <c r="E2267">
        <v>597</v>
      </c>
      <c r="F2267" s="5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8293</v>
      </c>
      <c r="O2267" s="6">
        <f t="shared" si="140"/>
        <v>2.9849999999999999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50" x14ac:dyDescent="0.3">
      <c r="A2268">
        <v>2266</v>
      </c>
      <c r="B2268" s="2" t="s">
        <v>2267</v>
      </c>
      <c r="C2268" s="2" t="s">
        <v>6376</v>
      </c>
      <c r="D2268">
        <v>1500</v>
      </c>
      <c r="E2268">
        <v>4804</v>
      </c>
      <c r="F2268" s="5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8293</v>
      </c>
      <c r="O2268" s="6">
        <f t="shared" si="140"/>
        <v>3.2026666666666666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50" x14ac:dyDescent="0.3">
      <c r="A2269">
        <v>2267</v>
      </c>
      <c r="B2269" s="2" t="s">
        <v>2268</v>
      </c>
      <c r="C2269" s="2" t="s">
        <v>6377</v>
      </c>
      <c r="D2269">
        <v>20000</v>
      </c>
      <c r="E2269">
        <v>76105</v>
      </c>
      <c r="F2269" s="5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8293</v>
      </c>
      <c r="O2269" s="6">
        <f t="shared" si="140"/>
        <v>3.80525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50" x14ac:dyDescent="0.3">
      <c r="A2270">
        <v>2268</v>
      </c>
      <c r="B2270" s="2" t="s">
        <v>2269</v>
      </c>
      <c r="C2270" s="2" t="s">
        <v>6378</v>
      </c>
      <c r="D2270">
        <v>28000</v>
      </c>
      <c r="E2270">
        <v>28728</v>
      </c>
      <c r="F2270" s="5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8293</v>
      </c>
      <c r="O2270" s="6">
        <f t="shared" si="140"/>
        <v>1.026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50" x14ac:dyDescent="0.3">
      <c r="A2271">
        <v>2269</v>
      </c>
      <c r="B2271" s="2" t="s">
        <v>2270</v>
      </c>
      <c r="C2271" s="2" t="s">
        <v>6379</v>
      </c>
      <c r="D2271">
        <v>2500</v>
      </c>
      <c r="E2271">
        <v>45041</v>
      </c>
      <c r="F2271" s="5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8293</v>
      </c>
      <c r="O2271" s="6">
        <f t="shared" si="140"/>
        <v>18.016400000000001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50" x14ac:dyDescent="0.3">
      <c r="A2272">
        <v>2270</v>
      </c>
      <c r="B2272" s="2" t="s">
        <v>2271</v>
      </c>
      <c r="C2272" s="2" t="s">
        <v>6380</v>
      </c>
      <c r="D2272">
        <v>25000</v>
      </c>
      <c r="E2272">
        <v>180062</v>
      </c>
      <c r="F2272" s="5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8293</v>
      </c>
      <c r="O2272" s="6">
        <f t="shared" si="140"/>
        <v>7.2024800000000004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50" x14ac:dyDescent="0.3">
      <c r="A2273">
        <v>2271</v>
      </c>
      <c r="B2273" s="2" t="s">
        <v>2272</v>
      </c>
      <c r="C2273" s="2" t="s">
        <v>6381</v>
      </c>
      <c r="D2273">
        <v>20000</v>
      </c>
      <c r="E2273">
        <v>56618</v>
      </c>
      <c r="F2273" s="5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8293</v>
      </c>
      <c r="O2273" s="6">
        <f t="shared" si="140"/>
        <v>2.8309000000000002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50" x14ac:dyDescent="0.3">
      <c r="A2274">
        <v>2272</v>
      </c>
      <c r="B2274" s="2" t="s">
        <v>2273</v>
      </c>
      <c r="C2274" s="2" t="s">
        <v>6382</v>
      </c>
      <c r="D2274">
        <v>1000</v>
      </c>
      <c r="E2274">
        <v>13566</v>
      </c>
      <c r="F2274" s="5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8293</v>
      </c>
      <c r="O2274" s="6">
        <f t="shared" si="140"/>
        <v>13.566000000000001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50" x14ac:dyDescent="0.3">
      <c r="A2275">
        <v>2273</v>
      </c>
      <c r="B2275" s="2" t="s">
        <v>2274</v>
      </c>
      <c r="C2275" s="2" t="s">
        <v>6383</v>
      </c>
      <c r="D2275">
        <v>2500</v>
      </c>
      <c r="E2275">
        <v>5509</v>
      </c>
      <c r="F2275" s="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8293</v>
      </c>
      <c r="O2275" s="6">
        <f t="shared" si="140"/>
        <v>2.2035999999999998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50" x14ac:dyDescent="0.3">
      <c r="A2276">
        <v>2274</v>
      </c>
      <c r="B2276" s="2" t="s">
        <v>2275</v>
      </c>
      <c r="C2276" s="2" t="s">
        <v>6384</v>
      </c>
      <c r="D2276">
        <v>2500</v>
      </c>
      <c r="E2276">
        <v>2990</v>
      </c>
      <c r="F2276" s="5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8293</v>
      </c>
      <c r="O2276" s="6">
        <f t="shared" si="140"/>
        <v>1.196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50" x14ac:dyDescent="0.3">
      <c r="A2277">
        <v>2275</v>
      </c>
      <c r="B2277" s="2" t="s">
        <v>2276</v>
      </c>
      <c r="C2277" s="2" t="s">
        <v>6385</v>
      </c>
      <c r="D2277">
        <v>650</v>
      </c>
      <c r="E2277">
        <v>2650.5</v>
      </c>
      <c r="F2277" s="5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8293</v>
      </c>
      <c r="O2277" s="6">
        <f t="shared" si="140"/>
        <v>4.0776923076923079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50" x14ac:dyDescent="0.3">
      <c r="A2278">
        <v>2276</v>
      </c>
      <c r="B2278" s="2" t="s">
        <v>2277</v>
      </c>
      <c r="C2278" s="2" t="s">
        <v>6386</v>
      </c>
      <c r="D2278">
        <v>4589</v>
      </c>
      <c r="E2278">
        <v>4856</v>
      </c>
      <c r="F2278" s="5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8293</v>
      </c>
      <c r="O2278" s="6">
        <f t="shared" si="140"/>
        <v>1.0581826105905425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50" x14ac:dyDescent="0.3">
      <c r="A2279">
        <v>2277</v>
      </c>
      <c r="B2279" s="2" t="s">
        <v>2278</v>
      </c>
      <c r="C2279" s="2" t="s">
        <v>6387</v>
      </c>
      <c r="D2279">
        <v>8500</v>
      </c>
      <c r="E2279">
        <v>11992</v>
      </c>
      <c r="F2279" s="5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8293</v>
      </c>
      <c r="O2279" s="6">
        <f t="shared" si="140"/>
        <v>1.4108235294117648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4" x14ac:dyDescent="0.3">
      <c r="A2280">
        <v>2278</v>
      </c>
      <c r="B2280" s="2" t="s">
        <v>2279</v>
      </c>
      <c r="C2280" s="2" t="s">
        <v>6388</v>
      </c>
      <c r="D2280">
        <v>2000</v>
      </c>
      <c r="E2280">
        <v>5414</v>
      </c>
      <c r="F2280" s="5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8293</v>
      </c>
      <c r="O2280" s="6">
        <f t="shared" si="140"/>
        <v>2.7069999999999999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50" x14ac:dyDescent="0.3">
      <c r="A2281">
        <v>2279</v>
      </c>
      <c r="B2281" s="2" t="s">
        <v>2280</v>
      </c>
      <c r="C2281" s="2" t="s">
        <v>6389</v>
      </c>
      <c r="D2281">
        <v>1000</v>
      </c>
      <c r="E2281">
        <v>1538</v>
      </c>
      <c r="F2281" s="5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8293</v>
      </c>
      <c r="O2281" s="6">
        <f t="shared" si="140"/>
        <v>1.538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50" x14ac:dyDescent="0.3">
      <c r="A2282">
        <v>2280</v>
      </c>
      <c r="B2282" s="2" t="s">
        <v>2281</v>
      </c>
      <c r="C2282" s="2" t="s">
        <v>6390</v>
      </c>
      <c r="D2282">
        <v>9800</v>
      </c>
      <c r="E2282">
        <v>39550.5</v>
      </c>
      <c r="F2282" s="5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8293</v>
      </c>
      <c r="O2282" s="6">
        <f t="shared" si="140"/>
        <v>4.0357653061224488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50" x14ac:dyDescent="0.3">
      <c r="A2283">
        <v>2281</v>
      </c>
      <c r="B2283" s="2" t="s">
        <v>2282</v>
      </c>
      <c r="C2283" s="2" t="s">
        <v>6391</v>
      </c>
      <c r="D2283">
        <v>300</v>
      </c>
      <c r="E2283">
        <v>555</v>
      </c>
      <c r="F2283" s="5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8272</v>
      </c>
      <c r="O2283" s="6">
        <f t="shared" si="140"/>
        <v>1.85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4" x14ac:dyDescent="0.3">
      <c r="A2284">
        <v>2282</v>
      </c>
      <c r="B2284" s="2" t="s">
        <v>2283</v>
      </c>
      <c r="C2284" s="2" t="s">
        <v>6392</v>
      </c>
      <c r="D2284">
        <v>750</v>
      </c>
      <c r="E2284">
        <v>1390</v>
      </c>
      <c r="F2284" s="5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8272</v>
      </c>
      <c r="O2284" s="6">
        <f t="shared" si="140"/>
        <v>1.8533333333333333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50" x14ac:dyDescent="0.3">
      <c r="A2285">
        <v>2283</v>
      </c>
      <c r="B2285" s="2" t="s">
        <v>2284</v>
      </c>
      <c r="C2285" s="2" t="s">
        <v>6393</v>
      </c>
      <c r="D2285">
        <v>3000</v>
      </c>
      <c r="E2285">
        <v>3025.66</v>
      </c>
      <c r="F2285" s="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8272</v>
      </c>
      <c r="O2285" s="6">
        <f t="shared" si="140"/>
        <v>1.0085533333333332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4" x14ac:dyDescent="0.3">
      <c r="A2286">
        <v>2284</v>
      </c>
      <c r="B2286" s="2" t="s">
        <v>2285</v>
      </c>
      <c r="C2286" s="2" t="s">
        <v>6394</v>
      </c>
      <c r="D2286">
        <v>6000</v>
      </c>
      <c r="E2286">
        <v>6373.27</v>
      </c>
      <c r="F2286" s="5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8272</v>
      </c>
      <c r="O2286" s="6">
        <f t="shared" si="140"/>
        <v>1.0622116666666668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50" x14ac:dyDescent="0.3">
      <c r="A2287">
        <v>2285</v>
      </c>
      <c r="B2287" s="2" t="s">
        <v>2286</v>
      </c>
      <c r="C2287" s="2" t="s">
        <v>6395</v>
      </c>
      <c r="D2287">
        <v>3000</v>
      </c>
      <c r="E2287">
        <v>3641</v>
      </c>
      <c r="F2287" s="5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8272</v>
      </c>
      <c r="O2287" s="6">
        <f t="shared" si="140"/>
        <v>1.2136666666666667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50" x14ac:dyDescent="0.3">
      <c r="A2288">
        <v>2286</v>
      </c>
      <c r="B2288" s="2" t="s">
        <v>2287</v>
      </c>
      <c r="C2288" s="2" t="s">
        <v>6396</v>
      </c>
      <c r="D2288">
        <v>1500</v>
      </c>
      <c r="E2288">
        <v>1501</v>
      </c>
      <c r="F2288" s="5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8272</v>
      </c>
      <c r="O2288" s="6">
        <f t="shared" si="140"/>
        <v>1.0006666666666666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50" x14ac:dyDescent="0.3">
      <c r="A2289">
        <v>2287</v>
      </c>
      <c r="B2289" s="2" t="s">
        <v>2288</v>
      </c>
      <c r="C2289" s="2" t="s">
        <v>6397</v>
      </c>
      <c r="D2289">
        <v>4500</v>
      </c>
      <c r="E2289">
        <v>5398.99</v>
      </c>
      <c r="F2289" s="5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8272</v>
      </c>
      <c r="O2289" s="6">
        <f t="shared" si="140"/>
        <v>1.1997755555555556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50" x14ac:dyDescent="0.3">
      <c r="A2290">
        <v>2288</v>
      </c>
      <c r="B2290" s="2" t="s">
        <v>2289</v>
      </c>
      <c r="C2290" s="2" t="s">
        <v>6398</v>
      </c>
      <c r="D2290">
        <v>1000</v>
      </c>
      <c r="E2290">
        <v>1001</v>
      </c>
      <c r="F2290" s="5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8272</v>
      </c>
      <c r="O2290" s="6">
        <f t="shared" si="140"/>
        <v>1.0009999999999999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50" x14ac:dyDescent="0.3">
      <c r="A2291">
        <v>2289</v>
      </c>
      <c r="B2291" s="2" t="s">
        <v>2290</v>
      </c>
      <c r="C2291" s="2" t="s">
        <v>6399</v>
      </c>
      <c r="D2291">
        <v>1500</v>
      </c>
      <c r="E2291">
        <v>1611</v>
      </c>
      <c r="F2291" s="5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8272</v>
      </c>
      <c r="O2291" s="6">
        <f t="shared" si="140"/>
        <v>1.0740000000000001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50" x14ac:dyDescent="0.3">
      <c r="A2292">
        <v>2290</v>
      </c>
      <c r="B2292" s="2" t="s">
        <v>2291</v>
      </c>
      <c r="C2292" s="2" t="s">
        <v>6400</v>
      </c>
      <c r="D2292">
        <v>1500</v>
      </c>
      <c r="E2292">
        <v>1561</v>
      </c>
      <c r="F2292" s="5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8272</v>
      </c>
      <c r="O2292" s="6">
        <f t="shared" si="140"/>
        <v>1.0406666666666666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50" x14ac:dyDescent="0.3">
      <c r="A2293">
        <v>2291</v>
      </c>
      <c r="B2293" s="2" t="s">
        <v>2292</v>
      </c>
      <c r="C2293" s="2" t="s">
        <v>6401</v>
      </c>
      <c r="D2293">
        <v>2500</v>
      </c>
      <c r="E2293">
        <v>4320</v>
      </c>
      <c r="F2293" s="5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8272</v>
      </c>
      <c r="O2293" s="6">
        <f t="shared" si="140"/>
        <v>1.728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50" x14ac:dyDescent="0.3">
      <c r="A2294">
        <v>2292</v>
      </c>
      <c r="B2294" s="2" t="s">
        <v>2293</v>
      </c>
      <c r="C2294" s="2" t="s">
        <v>6402</v>
      </c>
      <c r="D2294">
        <v>2000</v>
      </c>
      <c r="E2294">
        <v>2145.0100000000002</v>
      </c>
      <c r="F2294" s="5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8272</v>
      </c>
      <c r="O2294" s="6">
        <f t="shared" si="140"/>
        <v>1.072505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4" x14ac:dyDescent="0.3">
      <c r="A2295">
        <v>2293</v>
      </c>
      <c r="B2295" s="2" t="s">
        <v>2294</v>
      </c>
      <c r="C2295" s="2" t="s">
        <v>6403</v>
      </c>
      <c r="D2295">
        <v>850</v>
      </c>
      <c r="E2295">
        <v>920</v>
      </c>
      <c r="F2295" s="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8272</v>
      </c>
      <c r="O2295" s="6">
        <f t="shared" si="140"/>
        <v>1.0823529411764705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50" x14ac:dyDescent="0.3">
      <c r="A2296">
        <v>2294</v>
      </c>
      <c r="B2296" s="2" t="s">
        <v>2295</v>
      </c>
      <c r="C2296" s="2" t="s">
        <v>6404</v>
      </c>
      <c r="D2296">
        <v>5000</v>
      </c>
      <c r="E2296">
        <v>7304.04</v>
      </c>
      <c r="F2296" s="5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8272</v>
      </c>
      <c r="O2296" s="6">
        <f t="shared" si="140"/>
        <v>1.4608079999999999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50" x14ac:dyDescent="0.3">
      <c r="A2297">
        <v>2295</v>
      </c>
      <c r="B2297" s="2" t="s">
        <v>2296</v>
      </c>
      <c r="C2297" s="2" t="s">
        <v>6405</v>
      </c>
      <c r="D2297">
        <v>1200</v>
      </c>
      <c r="E2297">
        <v>1503</v>
      </c>
      <c r="F2297" s="5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8272</v>
      </c>
      <c r="O2297" s="6">
        <f t="shared" si="140"/>
        <v>1.2524999999999999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50" x14ac:dyDescent="0.3">
      <c r="A2298">
        <v>2296</v>
      </c>
      <c r="B2298" s="2" t="s">
        <v>2297</v>
      </c>
      <c r="C2298" s="2" t="s">
        <v>6406</v>
      </c>
      <c r="D2298">
        <v>7000</v>
      </c>
      <c r="E2298">
        <v>10435</v>
      </c>
      <c r="F2298" s="5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8272</v>
      </c>
      <c r="O2298" s="6">
        <f t="shared" si="140"/>
        <v>1.4907142857142857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4" x14ac:dyDescent="0.3">
      <c r="A2299">
        <v>2297</v>
      </c>
      <c r="B2299" s="2" t="s">
        <v>2298</v>
      </c>
      <c r="C2299" s="2" t="s">
        <v>6407</v>
      </c>
      <c r="D2299">
        <v>1000</v>
      </c>
      <c r="E2299">
        <v>1006</v>
      </c>
      <c r="F2299" s="5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8272</v>
      </c>
      <c r="O2299" s="6">
        <f t="shared" si="140"/>
        <v>1.006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50" x14ac:dyDescent="0.3">
      <c r="A2300">
        <v>2298</v>
      </c>
      <c r="B2300" s="2" t="s">
        <v>2299</v>
      </c>
      <c r="C2300" s="2" t="s">
        <v>6408</v>
      </c>
      <c r="D2300">
        <v>30000</v>
      </c>
      <c r="E2300">
        <v>31522</v>
      </c>
      <c r="F2300" s="5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8272</v>
      </c>
      <c r="O2300" s="6">
        <f t="shared" si="140"/>
        <v>1.0507333333333333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50" x14ac:dyDescent="0.3">
      <c r="A2301">
        <v>2299</v>
      </c>
      <c r="B2301" s="2" t="s">
        <v>2300</v>
      </c>
      <c r="C2301" s="2" t="s">
        <v>6409</v>
      </c>
      <c r="D2301">
        <v>300</v>
      </c>
      <c r="E2301">
        <v>1050.5</v>
      </c>
      <c r="F2301" s="5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8272</v>
      </c>
      <c r="O2301" s="6">
        <f t="shared" si="140"/>
        <v>3.5016666666666665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50" x14ac:dyDescent="0.3">
      <c r="A2302">
        <v>2300</v>
      </c>
      <c r="B2302" s="2" t="s">
        <v>2301</v>
      </c>
      <c r="C2302" s="2" t="s">
        <v>6410</v>
      </c>
      <c r="D2302">
        <v>800</v>
      </c>
      <c r="E2302">
        <v>810</v>
      </c>
      <c r="F2302" s="5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8272</v>
      </c>
      <c r="O2302" s="6">
        <f t="shared" si="140"/>
        <v>1.0125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4" x14ac:dyDescent="0.3">
      <c r="A2303">
        <v>2301</v>
      </c>
      <c r="B2303" s="2" t="s">
        <v>2302</v>
      </c>
      <c r="C2303" s="2" t="s">
        <v>6411</v>
      </c>
      <c r="D2303">
        <v>5000</v>
      </c>
      <c r="E2303">
        <v>6680.22</v>
      </c>
      <c r="F2303" s="5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8275</v>
      </c>
      <c r="O2303" s="6">
        <f t="shared" si="140"/>
        <v>1.336044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50" x14ac:dyDescent="0.3">
      <c r="A2304">
        <v>2302</v>
      </c>
      <c r="B2304" s="2" t="s">
        <v>2303</v>
      </c>
      <c r="C2304" s="2" t="s">
        <v>6412</v>
      </c>
      <c r="D2304">
        <v>2300</v>
      </c>
      <c r="E2304">
        <v>3925</v>
      </c>
      <c r="F2304" s="5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8275</v>
      </c>
      <c r="O2304" s="6">
        <f t="shared" si="140"/>
        <v>1.7065217391304348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50" x14ac:dyDescent="0.3">
      <c r="A2305">
        <v>2303</v>
      </c>
      <c r="B2305" s="2" t="s">
        <v>2304</v>
      </c>
      <c r="C2305" s="2" t="s">
        <v>6413</v>
      </c>
      <c r="D2305">
        <v>6450</v>
      </c>
      <c r="E2305">
        <v>7053.61</v>
      </c>
      <c r="F2305" s="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8275</v>
      </c>
      <c r="O2305" s="6">
        <f t="shared" si="140"/>
        <v>1.0935829457364341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50" x14ac:dyDescent="0.3">
      <c r="A2306">
        <v>2304</v>
      </c>
      <c r="B2306" s="2" t="s">
        <v>2305</v>
      </c>
      <c r="C2306" s="2" t="s">
        <v>6414</v>
      </c>
      <c r="D2306">
        <v>6000</v>
      </c>
      <c r="E2306">
        <v>6042.02</v>
      </c>
      <c r="F2306" s="5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8275</v>
      </c>
      <c r="O2306" s="6">
        <f t="shared" si="140"/>
        <v>1.0070033333333335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50" x14ac:dyDescent="0.3">
      <c r="A2307">
        <v>2305</v>
      </c>
      <c r="B2307" s="2" t="s">
        <v>2306</v>
      </c>
      <c r="C2307" s="2" t="s">
        <v>6415</v>
      </c>
      <c r="D2307">
        <v>18000</v>
      </c>
      <c r="E2307">
        <v>18221</v>
      </c>
      <c r="F2307" s="5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8275</v>
      </c>
      <c r="O2307" s="6">
        <f t="shared" ref="O2307:O2370" si="144">E2307/D2307</f>
        <v>1.0122777777777778</v>
      </c>
      <c r="P2307">
        <f t="shared" ref="P2307:P2370" si="145">IF(L2307=0, P2335, E2307/L2307)</f>
        <v>109.10778443113773</v>
      </c>
      <c r="Q2307" t="str">
        <f t="shared" ref="Q2307:Q2370" si="146">LEFT(N2307,FIND("/", N2307)-1)</f>
        <v>music</v>
      </c>
      <c r="R2307" t="str">
        <f t="shared" ref="R2307:R2370" si="147">RIGHT(N2307,LEN(N2307)-FIND("/",N2307)+0)</f>
        <v>indie rock</v>
      </c>
    </row>
    <row r="2308" spans="1:18" ht="50" x14ac:dyDescent="0.3">
      <c r="A2308">
        <v>2306</v>
      </c>
      <c r="B2308" s="2" t="s">
        <v>2307</v>
      </c>
      <c r="C2308" s="2" t="s">
        <v>6416</v>
      </c>
      <c r="D2308">
        <v>3500</v>
      </c>
      <c r="E2308">
        <v>3736.55</v>
      </c>
      <c r="F2308" s="5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8275</v>
      </c>
      <c r="O2308" s="6">
        <f t="shared" si="144"/>
        <v>1.0675857142857144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50" x14ac:dyDescent="0.3">
      <c r="A2309">
        <v>2307</v>
      </c>
      <c r="B2309" s="2" t="s">
        <v>2308</v>
      </c>
      <c r="C2309" s="2" t="s">
        <v>6417</v>
      </c>
      <c r="D2309">
        <v>1964.47</v>
      </c>
      <c r="E2309">
        <v>2095.2600000000002</v>
      </c>
      <c r="F2309" s="5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8275</v>
      </c>
      <c r="O2309" s="6">
        <f t="shared" si="144"/>
        <v>1.0665777537961894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50" x14ac:dyDescent="0.3">
      <c r="A2310">
        <v>2308</v>
      </c>
      <c r="B2310" s="2" t="s">
        <v>2309</v>
      </c>
      <c r="C2310" s="2" t="s">
        <v>6418</v>
      </c>
      <c r="D2310">
        <v>50000</v>
      </c>
      <c r="E2310">
        <v>50653.11</v>
      </c>
      <c r="F2310" s="5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8275</v>
      </c>
      <c r="O2310" s="6">
        <f t="shared" si="144"/>
        <v>1.0130622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50" x14ac:dyDescent="0.3">
      <c r="A2311">
        <v>2309</v>
      </c>
      <c r="B2311" s="2" t="s">
        <v>2310</v>
      </c>
      <c r="C2311" s="2" t="s">
        <v>6419</v>
      </c>
      <c r="D2311">
        <v>6000</v>
      </c>
      <c r="E2311">
        <v>6400.47</v>
      </c>
      <c r="F2311" s="5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8275</v>
      </c>
      <c r="O2311" s="6">
        <f t="shared" si="144"/>
        <v>1.0667450000000001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50" x14ac:dyDescent="0.3">
      <c r="A2312">
        <v>2310</v>
      </c>
      <c r="B2312" s="2" t="s">
        <v>2311</v>
      </c>
      <c r="C2312" s="2" t="s">
        <v>6420</v>
      </c>
      <c r="D2312">
        <v>18500</v>
      </c>
      <c r="E2312">
        <v>79335.360000000001</v>
      </c>
      <c r="F2312" s="5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8275</v>
      </c>
      <c r="O2312" s="6">
        <f t="shared" si="144"/>
        <v>4.288397837837838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50" x14ac:dyDescent="0.3">
      <c r="A2313">
        <v>2311</v>
      </c>
      <c r="B2313" s="2" t="s">
        <v>2312</v>
      </c>
      <c r="C2313" s="2" t="s">
        <v>6421</v>
      </c>
      <c r="D2313">
        <v>9000</v>
      </c>
      <c r="E2313">
        <v>9370</v>
      </c>
      <c r="F2313" s="5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8275</v>
      </c>
      <c r="O2313" s="6">
        <f t="shared" si="144"/>
        <v>1.0411111111111111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50" x14ac:dyDescent="0.3">
      <c r="A2314">
        <v>2312</v>
      </c>
      <c r="B2314" s="2" t="s">
        <v>2313</v>
      </c>
      <c r="C2314" s="2" t="s">
        <v>6422</v>
      </c>
      <c r="D2314">
        <v>3000</v>
      </c>
      <c r="E2314">
        <v>3236</v>
      </c>
      <c r="F2314" s="5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8275</v>
      </c>
      <c r="O2314" s="6">
        <f t="shared" si="144"/>
        <v>1.0786666666666667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4" x14ac:dyDescent="0.3">
      <c r="A2315">
        <v>2313</v>
      </c>
      <c r="B2315" s="2" t="s">
        <v>2314</v>
      </c>
      <c r="C2315" s="2" t="s">
        <v>6423</v>
      </c>
      <c r="D2315">
        <v>5000</v>
      </c>
      <c r="E2315">
        <v>8792.02</v>
      </c>
      <c r="F2315" s="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8275</v>
      </c>
      <c r="O2315" s="6">
        <f t="shared" si="144"/>
        <v>1.7584040000000001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50" x14ac:dyDescent="0.3">
      <c r="A2316">
        <v>2314</v>
      </c>
      <c r="B2316" s="2" t="s">
        <v>2315</v>
      </c>
      <c r="C2316" s="2" t="s">
        <v>6424</v>
      </c>
      <c r="D2316">
        <v>1200</v>
      </c>
      <c r="E2316">
        <v>1883.64</v>
      </c>
      <c r="F2316" s="5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8275</v>
      </c>
      <c r="O2316" s="6">
        <f t="shared" si="144"/>
        <v>1.5697000000000001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4" x14ac:dyDescent="0.3">
      <c r="A2317">
        <v>2315</v>
      </c>
      <c r="B2317" s="2" t="s">
        <v>2316</v>
      </c>
      <c r="C2317" s="2" t="s">
        <v>6425</v>
      </c>
      <c r="D2317">
        <v>2500</v>
      </c>
      <c r="E2317">
        <v>2565</v>
      </c>
      <c r="F2317" s="5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8275</v>
      </c>
      <c r="O2317" s="6">
        <f t="shared" si="144"/>
        <v>1.026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50" x14ac:dyDescent="0.3">
      <c r="A2318">
        <v>2316</v>
      </c>
      <c r="B2318" s="2" t="s">
        <v>2317</v>
      </c>
      <c r="C2318" s="2" t="s">
        <v>6426</v>
      </c>
      <c r="D2318">
        <v>15000</v>
      </c>
      <c r="E2318">
        <v>15606.4</v>
      </c>
      <c r="F2318" s="5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8275</v>
      </c>
      <c r="O2318" s="6">
        <f t="shared" si="144"/>
        <v>1.0404266666666666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50" x14ac:dyDescent="0.3">
      <c r="A2319">
        <v>2317</v>
      </c>
      <c r="B2319" s="2" t="s">
        <v>2318</v>
      </c>
      <c r="C2319" s="2" t="s">
        <v>6427</v>
      </c>
      <c r="D2319">
        <v>400</v>
      </c>
      <c r="E2319">
        <v>416</v>
      </c>
      <c r="F2319" s="5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8275</v>
      </c>
      <c r="O2319" s="6">
        <f t="shared" si="144"/>
        <v>1.04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6" x14ac:dyDescent="0.3">
      <c r="A2320">
        <v>2318</v>
      </c>
      <c r="B2320" s="2" t="s">
        <v>2319</v>
      </c>
      <c r="C2320" s="2" t="s">
        <v>6428</v>
      </c>
      <c r="D2320">
        <v>5000</v>
      </c>
      <c r="E2320">
        <v>6053</v>
      </c>
      <c r="F2320" s="5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8275</v>
      </c>
      <c r="O2320" s="6">
        <f t="shared" si="144"/>
        <v>1.2105999999999999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50" x14ac:dyDescent="0.3">
      <c r="A2321">
        <v>2319</v>
      </c>
      <c r="B2321" s="2" t="s">
        <v>2320</v>
      </c>
      <c r="C2321" s="2" t="s">
        <v>6429</v>
      </c>
      <c r="D2321">
        <v>3000</v>
      </c>
      <c r="E2321">
        <v>3231</v>
      </c>
      <c r="F2321" s="5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8275</v>
      </c>
      <c r="O2321" s="6">
        <f t="shared" si="144"/>
        <v>1.077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50" x14ac:dyDescent="0.3">
      <c r="A2322">
        <v>2320</v>
      </c>
      <c r="B2322" s="2" t="s">
        <v>2321</v>
      </c>
      <c r="C2322" s="2" t="s">
        <v>6430</v>
      </c>
      <c r="D2322">
        <v>5000</v>
      </c>
      <c r="E2322">
        <v>5433</v>
      </c>
      <c r="F2322" s="5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8275</v>
      </c>
      <c r="O2322" s="6">
        <f t="shared" si="144"/>
        <v>1.0866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50" x14ac:dyDescent="0.3">
      <c r="A2323">
        <v>2321</v>
      </c>
      <c r="B2323" s="2" t="s">
        <v>2322</v>
      </c>
      <c r="C2323" s="2" t="s">
        <v>6431</v>
      </c>
      <c r="D2323">
        <v>10557</v>
      </c>
      <c r="E2323">
        <v>4130</v>
      </c>
      <c r="F2323" s="5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8294</v>
      </c>
      <c r="O2323" s="6">
        <f t="shared" si="144"/>
        <v>0.39120962394619685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50" x14ac:dyDescent="0.3">
      <c r="A2324">
        <v>2322</v>
      </c>
      <c r="B2324" s="2" t="s">
        <v>2323</v>
      </c>
      <c r="C2324" s="2" t="s">
        <v>6432</v>
      </c>
      <c r="D2324">
        <v>2700</v>
      </c>
      <c r="E2324">
        <v>85</v>
      </c>
      <c r="F2324" s="5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8294</v>
      </c>
      <c r="O2324" s="6">
        <f t="shared" si="144"/>
        <v>3.1481481481481478E-2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50" x14ac:dyDescent="0.3">
      <c r="A2325">
        <v>2323</v>
      </c>
      <c r="B2325" s="2" t="s">
        <v>2324</v>
      </c>
      <c r="C2325" s="2" t="s">
        <v>6433</v>
      </c>
      <c r="D2325">
        <v>250</v>
      </c>
      <c r="E2325">
        <v>120</v>
      </c>
      <c r="F2325" s="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8294</v>
      </c>
      <c r="O2325" s="6">
        <f t="shared" si="144"/>
        <v>0.48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4" x14ac:dyDescent="0.3">
      <c r="A2326">
        <v>2324</v>
      </c>
      <c r="B2326" s="2" t="s">
        <v>2325</v>
      </c>
      <c r="C2326" s="2" t="s">
        <v>6434</v>
      </c>
      <c r="D2326">
        <v>7500</v>
      </c>
      <c r="E2326">
        <v>1555</v>
      </c>
      <c r="F2326" s="5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8294</v>
      </c>
      <c r="O2326" s="6">
        <f t="shared" si="144"/>
        <v>0.20733333333333334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50" x14ac:dyDescent="0.3">
      <c r="A2327">
        <v>2325</v>
      </c>
      <c r="B2327" s="2" t="s">
        <v>2326</v>
      </c>
      <c r="C2327" s="2" t="s">
        <v>6435</v>
      </c>
      <c r="D2327">
        <v>1000</v>
      </c>
      <c r="E2327">
        <v>80</v>
      </c>
      <c r="F2327" s="5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8294</v>
      </c>
      <c r="O2327" s="6">
        <f t="shared" si="144"/>
        <v>0.08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50" x14ac:dyDescent="0.3">
      <c r="A2328">
        <v>2326</v>
      </c>
      <c r="B2328" s="2" t="s">
        <v>2327</v>
      </c>
      <c r="C2328" s="2" t="s">
        <v>6436</v>
      </c>
      <c r="D2328">
        <v>15000</v>
      </c>
      <c r="E2328">
        <v>108</v>
      </c>
      <c r="F2328" s="5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8294</v>
      </c>
      <c r="O2328" s="6">
        <f t="shared" si="144"/>
        <v>7.1999999999999998E-3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4" x14ac:dyDescent="0.3">
      <c r="A2329">
        <v>2327</v>
      </c>
      <c r="B2329" s="2" t="s">
        <v>2328</v>
      </c>
      <c r="C2329" s="2" t="s">
        <v>6437</v>
      </c>
      <c r="D2329">
        <v>35000</v>
      </c>
      <c r="E2329">
        <v>184133.01</v>
      </c>
      <c r="F2329" s="5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8294</v>
      </c>
      <c r="O2329" s="6">
        <f t="shared" si="144"/>
        <v>5.2609431428571432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6" x14ac:dyDescent="0.3">
      <c r="A2330">
        <v>2328</v>
      </c>
      <c r="B2330" s="2" t="s">
        <v>2329</v>
      </c>
      <c r="C2330" s="2" t="s">
        <v>6438</v>
      </c>
      <c r="D2330">
        <v>10000</v>
      </c>
      <c r="E2330">
        <v>25445</v>
      </c>
      <c r="F2330" s="5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8294</v>
      </c>
      <c r="O2330" s="6">
        <f t="shared" si="144"/>
        <v>2.5445000000000002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50" x14ac:dyDescent="0.3">
      <c r="A2331">
        <v>2329</v>
      </c>
      <c r="B2331" s="2" t="s">
        <v>2330</v>
      </c>
      <c r="C2331" s="2" t="s">
        <v>6439</v>
      </c>
      <c r="D2331">
        <v>25000</v>
      </c>
      <c r="E2331">
        <v>26480</v>
      </c>
      <c r="F2331" s="5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8294</v>
      </c>
      <c r="O2331" s="6">
        <f t="shared" si="144"/>
        <v>1.0591999999999999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50" x14ac:dyDescent="0.3">
      <c r="A2332">
        <v>2330</v>
      </c>
      <c r="B2332" s="2" t="s">
        <v>2331</v>
      </c>
      <c r="C2332" s="2" t="s">
        <v>6440</v>
      </c>
      <c r="D2332">
        <v>35000</v>
      </c>
      <c r="E2332">
        <v>35848</v>
      </c>
      <c r="F2332" s="5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8294</v>
      </c>
      <c r="O2332" s="6">
        <f t="shared" si="144"/>
        <v>1.0242285714285715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50" x14ac:dyDescent="0.3">
      <c r="A2333">
        <v>2331</v>
      </c>
      <c r="B2333" s="2" t="s">
        <v>2332</v>
      </c>
      <c r="C2333" s="2" t="s">
        <v>6441</v>
      </c>
      <c r="D2333">
        <v>8000</v>
      </c>
      <c r="E2333">
        <v>11545.1</v>
      </c>
      <c r="F2333" s="5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8294</v>
      </c>
      <c r="O2333" s="6">
        <f t="shared" si="144"/>
        <v>1.4431375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50" x14ac:dyDescent="0.3">
      <c r="A2334">
        <v>2332</v>
      </c>
      <c r="B2334" s="2" t="s">
        <v>2333</v>
      </c>
      <c r="C2334" s="2" t="s">
        <v>6442</v>
      </c>
      <c r="D2334">
        <v>25000</v>
      </c>
      <c r="E2334">
        <v>26577</v>
      </c>
      <c r="F2334" s="5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8294</v>
      </c>
      <c r="O2334" s="6">
        <f t="shared" si="144"/>
        <v>1.06308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50" x14ac:dyDescent="0.3">
      <c r="A2335">
        <v>2333</v>
      </c>
      <c r="B2335" s="2" t="s">
        <v>2334</v>
      </c>
      <c r="C2335" s="2" t="s">
        <v>6443</v>
      </c>
      <c r="D2335">
        <v>600</v>
      </c>
      <c r="E2335">
        <v>1273</v>
      </c>
      <c r="F2335" s="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8294</v>
      </c>
      <c r="O2335" s="6">
        <f t="shared" si="144"/>
        <v>2.1216666666666666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50" x14ac:dyDescent="0.3">
      <c r="A2336">
        <v>2334</v>
      </c>
      <c r="B2336" s="2" t="s">
        <v>2335</v>
      </c>
      <c r="C2336" s="2" t="s">
        <v>6444</v>
      </c>
      <c r="D2336">
        <v>4000</v>
      </c>
      <c r="E2336">
        <v>4078</v>
      </c>
      <c r="F2336" s="5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8294</v>
      </c>
      <c r="O2336" s="6">
        <f t="shared" si="144"/>
        <v>1.0195000000000001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50" x14ac:dyDescent="0.3">
      <c r="A2337">
        <v>2335</v>
      </c>
      <c r="B2337" s="2" t="s">
        <v>2336</v>
      </c>
      <c r="C2337" s="2" t="s">
        <v>6445</v>
      </c>
      <c r="D2337">
        <v>25000</v>
      </c>
      <c r="E2337">
        <v>25568</v>
      </c>
      <c r="F2337" s="5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8294</v>
      </c>
      <c r="O2337" s="6">
        <f t="shared" si="144"/>
        <v>1.0227200000000001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50" x14ac:dyDescent="0.3">
      <c r="A2338">
        <v>2336</v>
      </c>
      <c r="B2338" s="2" t="s">
        <v>2337</v>
      </c>
      <c r="C2338" s="2" t="s">
        <v>6446</v>
      </c>
      <c r="D2338">
        <v>20000</v>
      </c>
      <c r="E2338">
        <v>104146.51</v>
      </c>
      <c r="F2338" s="5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8294</v>
      </c>
      <c r="O2338" s="6">
        <f t="shared" si="144"/>
        <v>5.2073254999999996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4" x14ac:dyDescent="0.3">
      <c r="A2339">
        <v>2337</v>
      </c>
      <c r="B2339" s="2" t="s">
        <v>2338</v>
      </c>
      <c r="C2339" s="2" t="s">
        <v>6447</v>
      </c>
      <c r="D2339">
        <v>12000</v>
      </c>
      <c r="E2339">
        <v>13279</v>
      </c>
      <c r="F2339" s="5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8294</v>
      </c>
      <c r="O2339" s="6">
        <f t="shared" si="144"/>
        <v>1.1065833333333333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50" x14ac:dyDescent="0.3">
      <c r="A2340">
        <v>2338</v>
      </c>
      <c r="B2340" s="2" t="s">
        <v>2339</v>
      </c>
      <c r="C2340" s="2" t="s">
        <v>6448</v>
      </c>
      <c r="D2340">
        <v>15000</v>
      </c>
      <c r="E2340">
        <v>15171.5</v>
      </c>
      <c r="F2340" s="5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8294</v>
      </c>
      <c r="O2340" s="6">
        <f t="shared" si="144"/>
        <v>1.0114333333333334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50" x14ac:dyDescent="0.3">
      <c r="A2341">
        <v>2339</v>
      </c>
      <c r="B2341" s="2" t="s">
        <v>2340</v>
      </c>
      <c r="C2341" s="2" t="s">
        <v>6449</v>
      </c>
      <c r="D2341">
        <v>25000</v>
      </c>
      <c r="E2341">
        <v>73552</v>
      </c>
      <c r="F2341" s="5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8294</v>
      </c>
      <c r="O2341" s="6">
        <f t="shared" si="144"/>
        <v>2.9420799999999998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50" x14ac:dyDescent="0.3">
      <c r="A2342">
        <v>2340</v>
      </c>
      <c r="B2342" s="2" t="s">
        <v>2341</v>
      </c>
      <c r="C2342" s="2" t="s">
        <v>6450</v>
      </c>
      <c r="D2342">
        <v>40000</v>
      </c>
      <c r="E2342">
        <v>42311</v>
      </c>
      <c r="F2342" s="5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8294</v>
      </c>
      <c r="O2342" s="6">
        <f t="shared" si="144"/>
        <v>1.0577749999999999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50" x14ac:dyDescent="0.3">
      <c r="A2343">
        <v>2341</v>
      </c>
      <c r="B2343" s="2" t="s">
        <v>2342</v>
      </c>
      <c r="C2343" s="2" t="s">
        <v>6451</v>
      </c>
      <c r="D2343">
        <v>5000</v>
      </c>
      <c r="E2343">
        <v>0</v>
      </c>
      <c r="F2343" s="5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8268</v>
      </c>
      <c r="O2343" s="6">
        <f t="shared" si="144"/>
        <v>0</v>
      </c>
      <c r="P2343">
        <f t="shared" si="145"/>
        <v>1</v>
      </c>
      <c r="Q2343" t="str">
        <f t="shared" si="146"/>
        <v>technology</v>
      </c>
      <c r="R2343" t="str">
        <f t="shared" si="147"/>
        <v>web</v>
      </c>
    </row>
    <row r="2344" spans="1:18" ht="50" x14ac:dyDescent="0.3">
      <c r="A2344">
        <v>2342</v>
      </c>
      <c r="B2344" s="2" t="s">
        <v>2343</v>
      </c>
      <c r="C2344" s="2" t="s">
        <v>6452</v>
      </c>
      <c r="D2344">
        <v>5500</v>
      </c>
      <c r="E2344">
        <v>0</v>
      </c>
      <c r="F2344" s="5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8268</v>
      </c>
      <c r="O2344" s="6">
        <f t="shared" si="144"/>
        <v>0</v>
      </c>
      <c r="P2344">
        <f t="shared" si="145"/>
        <v>20.5</v>
      </c>
      <c r="Q2344" t="str">
        <f t="shared" si="146"/>
        <v>technology</v>
      </c>
      <c r="R2344" t="str">
        <f t="shared" si="147"/>
        <v>web</v>
      </c>
    </row>
    <row r="2345" spans="1:18" ht="50" x14ac:dyDescent="0.3">
      <c r="A2345">
        <v>2343</v>
      </c>
      <c r="B2345" s="2" t="s">
        <v>2344</v>
      </c>
      <c r="C2345" s="2" t="s">
        <v>6453</v>
      </c>
      <c r="D2345">
        <v>10000</v>
      </c>
      <c r="E2345">
        <v>300</v>
      </c>
      <c r="F2345" s="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8268</v>
      </c>
      <c r="O2345" s="6">
        <f t="shared" si="144"/>
        <v>0.03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50" x14ac:dyDescent="0.3">
      <c r="A2346">
        <v>2344</v>
      </c>
      <c r="B2346" s="2" t="s">
        <v>2345</v>
      </c>
      <c r="C2346" s="2" t="s">
        <v>6454</v>
      </c>
      <c r="D2346">
        <v>1000</v>
      </c>
      <c r="E2346">
        <v>1</v>
      </c>
      <c r="F2346" s="5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8268</v>
      </c>
      <c r="O2346" s="6">
        <f t="shared" si="144"/>
        <v>1E-3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50" x14ac:dyDescent="0.3">
      <c r="A2347">
        <v>2345</v>
      </c>
      <c r="B2347" s="2" t="s">
        <v>2346</v>
      </c>
      <c r="C2347" s="2" t="s">
        <v>6455</v>
      </c>
      <c r="D2347">
        <v>3000</v>
      </c>
      <c r="E2347">
        <v>0</v>
      </c>
      <c r="F2347" s="5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8268</v>
      </c>
      <c r="O2347" s="6">
        <f t="shared" si="144"/>
        <v>0</v>
      </c>
      <c r="P2347">
        <f t="shared" si="145"/>
        <v>50</v>
      </c>
      <c r="Q2347" t="str">
        <f t="shared" si="146"/>
        <v>technology</v>
      </c>
      <c r="R2347" t="str">
        <f t="shared" si="147"/>
        <v>web</v>
      </c>
    </row>
    <row r="2348" spans="1:18" ht="50" x14ac:dyDescent="0.3">
      <c r="A2348">
        <v>2346</v>
      </c>
      <c r="B2348" s="2" t="s">
        <v>2347</v>
      </c>
      <c r="C2348" s="2" t="s">
        <v>6456</v>
      </c>
      <c r="D2348">
        <v>60000</v>
      </c>
      <c r="E2348">
        <v>39</v>
      </c>
      <c r="F2348" s="5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8268</v>
      </c>
      <c r="O2348" s="6">
        <f t="shared" si="144"/>
        <v>6.4999999999999997E-4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50" x14ac:dyDescent="0.3">
      <c r="A2349">
        <v>2347</v>
      </c>
      <c r="B2349" s="2" t="s">
        <v>2348</v>
      </c>
      <c r="C2349" s="2" t="s">
        <v>6457</v>
      </c>
      <c r="D2349">
        <v>1000</v>
      </c>
      <c r="E2349">
        <v>15</v>
      </c>
      <c r="F2349" s="5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8268</v>
      </c>
      <c r="O2349" s="6">
        <f t="shared" si="144"/>
        <v>1.4999999999999999E-2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50" x14ac:dyDescent="0.3">
      <c r="A2350">
        <v>2348</v>
      </c>
      <c r="B2350" s="2" t="s">
        <v>2349</v>
      </c>
      <c r="C2350" s="2" t="s">
        <v>6458</v>
      </c>
      <c r="D2350">
        <v>70000</v>
      </c>
      <c r="E2350">
        <v>270</v>
      </c>
      <c r="F2350" s="5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8268</v>
      </c>
      <c r="O2350" s="6">
        <f t="shared" si="144"/>
        <v>3.8571428571428572E-3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50" x14ac:dyDescent="0.3">
      <c r="A2351">
        <v>2349</v>
      </c>
      <c r="B2351" s="2" t="s">
        <v>2350</v>
      </c>
      <c r="C2351" s="2" t="s">
        <v>6459</v>
      </c>
      <c r="D2351">
        <v>474900</v>
      </c>
      <c r="E2351">
        <v>0</v>
      </c>
      <c r="F2351" s="5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8268</v>
      </c>
      <c r="O2351" s="6">
        <f t="shared" si="144"/>
        <v>0</v>
      </c>
      <c r="P2351">
        <f t="shared" si="145"/>
        <v>56.3</v>
      </c>
      <c r="Q2351" t="str">
        <f t="shared" si="146"/>
        <v>technology</v>
      </c>
      <c r="R2351" t="str">
        <f t="shared" si="147"/>
        <v>web</v>
      </c>
    </row>
    <row r="2352" spans="1:18" ht="34" x14ac:dyDescent="0.3">
      <c r="A2352">
        <v>2350</v>
      </c>
      <c r="B2352" s="2" t="s">
        <v>2351</v>
      </c>
      <c r="C2352" s="2" t="s">
        <v>6460</v>
      </c>
      <c r="D2352">
        <v>50000</v>
      </c>
      <c r="E2352">
        <v>0</v>
      </c>
      <c r="F2352" s="5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8268</v>
      </c>
      <c r="O2352" s="6">
        <f t="shared" si="144"/>
        <v>0</v>
      </c>
      <c r="P2352">
        <f t="shared" si="145"/>
        <v>84.0625</v>
      </c>
      <c r="Q2352" t="str">
        <f t="shared" si="146"/>
        <v>technology</v>
      </c>
      <c r="R2352" t="str">
        <f t="shared" si="147"/>
        <v>web</v>
      </c>
    </row>
    <row r="2353" spans="1:18" ht="34" x14ac:dyDescent="0.3">
      <c r="A2353">
        <v>2351</v>
      </c>
      <c r="B2353" s="2" t="s">
        <v>2352</v>
      </c>
      <c r="C2353" s="2" t="s">
        <v>6461</v>
      </c>
      <c r="D2353">
        <v>18900</v>
      </c>
      <c r="E2353">
        <v>108</v>
      </c>
      <c r="F2353" s="5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8268</v>
      </c>
      <c r="O2353" s="6">
        <f t="shared" si="144"/>
        <v>5.7142857142857143E-3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50" x14ac:dyDescent="0.3">
      <c r="A2354">
        <v>2352</v>
      </c>
      <c r="B2354" s="2" t="s">
        <v>2353</v>
      </c>
      <c r="C2354" s="2" t="s">
        <v>6462</v>
      </c>
      <c r="D2354">
        <v>2000</v>
      </c>
      <c r="E2354">
        <v>0</v>
      </c>
      <c r="F2354" s="5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8268</v>
      </c>
      <c r="O2354" s="6">
        <f t="shared" si="144"/>
        <v>0</v>
      </c>
      <c r="P2354">
        <f t="shared" si="145"/>
        <v>18.333333333333332</v>
      </c>
      <c r="Q2354" t="str">
        <f t="shared" si="146"/>
        <v>technology</v>
      </c>
      <c r="R2354" t="str">
        <f t="shared" si="147"/>
        <v>web</v>
      </c>
    </row>
    <row r="2355" spans="1:18" ht="50" x14ac:dyDescent="0.3">
      <c r="A2355">
        <v>2353</v>
      </c>
      <c r="B2355" s="2" t="s">
        <v>2354</v>
      </c>
      <c r="C2355" s="2" t="s">
        <v>6463</v>
      </c>
      <c r="D2355">
        <v>1000</v>
      </c>
      <c r="E2355">
        <v>0</v>
      </c>
      <c r="F2355" s="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8268</v>
      </c>
      <c r="O2355" s="6">
        <f t="shared" si="144"/>
        <v>0</v>
      </c>
      <c r="P2355">
        <f t="shared" si="145"/>
        <v>224.42857142857142</v>
      </c>
      <c r="Q2355" t="str">
        <f t="shared" si="146"/>
        <v>technology</v>
      </c>
      <c r="R2355" t="str">
        <f t="shared" si="147"/>
        <v>web</v>
      </c>
    </row>
    <row r="2356" spans="1:18" ht="50" x14ac:dyDescent="0.3">
      <c r="A2356">
        <v>2354</v>
      </c>
      <c r="B2356" s="2" t="s">
        <v>2355</v>
      </c>
      <c r="C2356" s="2" t="s">
        <v>6464</v>
      </c>
      <c r="D2356">
        <v>35000</v>
      </c>
      <c r="E2356">
        <v>25</v>
      </c>
      <c r="F2356" s="5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8268</v>
      </c>
      <c r="O2356" s="6">
        <f t="shared" si="144"/>
        <v>7.1428571428571429E-4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50" x14ac:dyDescent="0.3">
      <c r="A2357">
        <v>2355</v>
      </c>
      <c r="B2357" s="2" t="s">
        <v>2356</v>
      </c>
      <c r="C2357" s="2" t="s">
        <v>6465</v>
      </c>
      <c r="D2357">
        <v>8000</v>
      </c>
      <c r="E2357">
        <v>55</v>
      </c>
      <c r="F2357" s="5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8268</v>
      </c>
      <c r="O2357" s="6">
        <f t="shared" si="144"/>
        <v>6.875E-3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4" x14ac:dyDescent="0.3">
      <c r="A2358">
        <v>2356</v>
      </c>
      <c r="B2358" s="2" t="s">
        <v>2357</v>
      </c>
      <c r="C2358" s="2" t="s">
        <v>6466</v>
      </c>
      <c r="D2358">
        <v>10000</v>
      </c>
      <c r="E2358">
        <v>0</v>
      </c>
      <c r="F2358" s="5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8268</v>
      </c>
      <c r="O2358" s="6">
        <f t="shared" si="144"/>
        <v>0</v>
      </c>
      <c r="P2358">
        <f t="shared" si="145"/>
        <v>1</v>
      </c>
      <c r="Q2358" t="str">
        <f t="shared" si="146"/>
        <v>technology</v>
      </c>
      <c r="R2358" t="str">
        <f t="shared" si="147"/>
        <v>web</v>
      </c>
    </row>
    <row r="2359" spans="1:18" ht="34" x14ac:dyDescent="0.3">
      <c r="A2359">
        <v>2357</v>
      </c>
      <c r="B2359" s="2" t="s">
        <v>2358</v>
      </c>
      <c r="C2359" s="2" t="s">
        <v>6467</v>
      </c>
      <c r="D2359">
        <v>27000</v>
      </c>
      <c r="E2359">
        <v>0</v>
      </c>
      <c r="F2359" s="5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8268</v>
      </c>
      <c r="O2359" s="6">
        <f t="shared" si="144"/>
        <v>0</v>
      </c>
      <c r="P2359">
        <f t="shared" si="145"/>
        <v>112.57142857142857</v>
      </c>
      <c r="Q2359" t="str">
        <f t="shared" si="146"/>
        <v>technology</v>
      </c>
      <c r="R2359" t="str">
        <f t="shared" si="147"/>
        <v>web</v>
      </c>
    </row>
    <row r="2360" spans="1:18" ht="50" x14ac:dyDescent="0.3">
      <c r="A2360">
        <v>2358</v>
      </c>
      <c r="B2360" s="2" t="s">
        <v>2359</v>
      </c>
      <c r="C2360" s="2" t="s">
        <v>6468</v>
      </c>
      <c r="D2360">
        <v>1500</v>
      </c>
      <c r="E2360">
        <v>0</v>
      </c>
      <c r="F2360" s="5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8268</v>
      </c>
      <c r="O2360" s="6">
        <f t="shared" si="144"/>
        <v>0</v>
      </c>
      <c r="P2360">
        <f t="shared" si="145"/>
        <v>35.384615384615387</v>
      </c>
      <c r="Q2360" t="str">
        <f t="shared" si="146"/>
        <v>technology</v>
      </c>
      <c r="R2360" t="str">
        <f t="shared" si="147"/>
        <v>web</v>
      </c>
    </row>
    <row r="2361" spans="1:18" ht="50" x14ac:dyDescent="0.3">
      <c r="A2361">
        <v>2359</v>
      </c>
      <c r="B2361" s="2" t="s">
        <v>2360</v>
      </c>
      <c r="C2361" s="2" t="s">
        <v>6469</v>
      </c>
      <c r="D2361">
        <v>7500</v>
      </c>
      <c r="E2361">
        <v>1101</v>
      </c>
      <c r="F2361" s="5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8268</v>
      </c>
      <c r="O2361" s="6">
        <f t="shared" si="144"/>
        <v>0.14680000000000001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50" x14ac:dyDescent="0.3">
      <c r="A2362">
        <v>2360</v>
      </c>
      <c r="B2362" s="2" t="s">
        <v>2361</v>
      </c>
      <c r="C2362" s="2" t="s">
        <v>6470</v>
      </c>
      <c r="D2362">
        <v>5000</v>
      </c>
      <c r="E2362">
        <v>2</v>
      </c>
      <c r="F2362" s="5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8268</v>
      </c>
      <c r="O2362" s="6">
        <f t="shared" si="144"/>
        <v>4.0000000000000002E-4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50" x14ac:dyDescent="0.3">
      <c r="A2363">
        <v>2361</v>
      </c>
      <c r="B2363" s="2" t="s">
        <v>2362</v>
      </c>
      <c r="C2363" s="2" t="s">
        <v>6471</v>
      </c>
      <c r="D2363">
        <v>200</v>
      </c>
      <c r="E2363">
        <v>0</v>
      </c>
      <c r="F2363" s="5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8268</v>
      </c>
      <c r="O2363" s="6">
        <f t="shared" si="144"/>
        <v>0</v>
      </c>
      <c r="P2363">
        <f t="shared" si="145"/>
        <v>30</v>
      </c>
      <c r="Q2363" t="str">
        <f t="shared" si="146"/>
        <v>technology</v>
      </c>
      <c r="R2363" t="str">
        <f t="shared" si="147"/>
        <v>web</v>
      </c>
    </row>
    <row r="2364" spans="1:18" ht="34" x14ac:dyDescent="0.3">
      <c r="A2364">
        <v>2362</v>
      </c>
      <c r="B2364" s="2" t="s">
        <v>2363</v>
      </c>
      <c r="C2364" s="2" t="s">
        <v>6472</v>
      </c>
      <c r="D2364">
        <v>420</v>
      </c>
      <c r="E2364">
        <v>120</v>
      </c>
      <c r="F2364" s="5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8268</v>
      </c>
      <c r="O2364" s="6">
        <f t="shared" si="144"/>
        <v>0.2857142857142857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50" x14ac:dyDescent="0.3">
      <c r="A2365">
        <v>2363</v>
      </c>
      <c r="B2365" s="2" t="s">
        <v>2364</v>
      </c>
      <c r="C2365" s="2" t="s">
        <v>6473</v>
      </c>
      <c r="D2365">
        <v>175000</v>
      </c>
      <c r="E2365">
        <v>0</v>
      </c>
      <c r="F2365" s="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8268</v>
      </c>
      <c r="O2365" s="6">
        <f t="shared" si="144"/>
        <v>0</v>
      </c>
      <c r="P2365">
        <f t="shared" si="145"/>
        <v>25</v>
      </c>
      <c r="Q2365" t="str">
        <f t="shared" si="146"/>
        <v>technology</v>
      </c>
      <c r="R2365" t="str">
        <f t="shared" si="147"/>
        <v>web</v>
      </c>
    </row>
    <row r="2366" spans="1:18" ht="34" x14ac:dyDescent="0.3">
      <c r="A2366">
        <v>2364</v>
      </c>
      <c r="B2366" s="2" t="s">
        <v>2365</v>
      </c>
      <c r="C2366" s="2" t="s">
        <v>6474</v>
      </c>
      <c r="D2366">
        <v>128</v>
      </c>
      <c r="E2366">
        <v>0</v>
      </c>
      <c r="F2366" s="5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8268</v>
      </c>
      <c r="O2366" s="6">
        <f t="shared" si="144"/>
        <v>0</v>
      </c>
      <c r="P2366">
        <f t="shared" si="145"/>
        <v>69.472222222222229</v>
      </c>
      <c r="Q2366" t="str">
        <f t="shared" si="146"/>
        <v>technology</v>
      </c>
      <c r="R2366" t="str">
        <f t="shared" si="147"/>
        <v>web</v>
      </c>
    </row>
    <row r="2367" spans="1:18" ht="50" x14ac:dyDescent="0.3">
      <c r="A2367">
        <v>2365</v>
      </c>
      <c r="B2367" s="2" t="s">
        <v>2366</v>
      </c>
      <c r="C2367" s="2" t="s">
        <v>6475</v>
      </c>
      <c r="D2367">
        <v>1000</v>
      </c>
      <c r="E2367">
        <v>0</v>
      </c>
      <c r="F2367" s="5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8268</v>
      </c>
      <c r="O2367" s="6">
        <f t="shared" si="144"/>
        <v>0</v>
      </c>
      <c r="P2367">
        <f t="shared" si="145"/>
        <v>50</v>
      </c>
      <c r="Q2367" t="str">
        <f t="shared" si="146"/>
        <v>technology</v>
      </c>
      <c r="R2367" t="str">
        <f t="shared" si="147"/>
        <v>web</v>
      </c>
    </row>
    <row r="2368" spans="1:18" ht="50" x14ac:dyDescent="0.3">
      <c r="A2368">
        <v>2366</v>
      </c>
      <c r="B2368" s="2" t="s">
        <v>2367</v>
      </c>
      <c r="C2368" s="2" t="s">
        <v>6476</v>
      </c>
      <c r="D2368">
        <v>25000</v>
      </c>
      <c r="E2368">
        <v>2630</v>
      </c>
      <c r="F2368" s="5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8268</v>
      </c>
      <c r="O2368" s="6">
        <f t="shared" si="144"/>
        <v>0.1052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50" x14ac:dyDescent="0.3">
      <c r="A2369">
        <v>2367</v>
      </c>
      <c r="B2369" s="2" t="s">
        <v>2368</v>
      </c>
      <c r="C2369" s="2" t="s">
        <v>6477</v>
      </c>
      <c r="D2369">
        <v>50000</v>
      </c>
      <c r="E2369">
        <v>670</v>
      </c>
      <c r="F2369" s="5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8268</v>
      </c>
      <c r="O2369" s="6">
        <f t="shared" si="144"/>
        <v>1.34E-2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50" x14ac:dyDescent="0.3">
      <c r="A2370">
        <v>2368</v>
      </c>
      <c r="B2370" s="2" t="s">
        <v>2369</v>
      </c>
      <c r="C2370" s="2" t="s">
        <v>6478</v>
      </c>
      <c r="D2370">
        <v>40000</v>
      </c>
      <c r="E2370">
        <v>100</v>
      </c>
      <c r="F2370" s="5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8268</v>
      </c>
      <c r="O2370" s="6">
        <f t="shared" si="144"/>
        <v>2.5000000000000001E-3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50" x14ac:dyDescent="0.3">
      <c r="A2371">
        <v>2369</v>
      </c>
      <c r="B2371" s="2" t="s">
        <v>2370</v>
      </c>
      <c r="C2371" s="2" t="s">
        <v>6479</v>
      </c>
      <c r="D2371">
        <v>25000</v>
      </c>
      <c r="E2371">
        <v>0</v>
      </c>
      <c r="F2371" s="5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8268</v>
      </c>
      <c r="O2371" s="6">
        <f t="shared" ref="O2371:O2434" si="148">E2371/D2371</f>
        <v>0</v>
      </c>
      <c r="P2371">
        <f t="shared" ref="P2371:P2434" si="149">IF(L2371=0, P2399, E2371/L2371)</f>
        <v>1</v>
      </c>
      <c r="Q2371" t="str">
        <f t="shared" ref="Q2371:Q2434" si="150">LEFT(N2371,FIND("/", N2371)-1)</f>
        <v>technology</v>
      </c>
      <c r="R2371" t="str">
        <f t="shared" ref="R2371:R2434" si="151">RIGHT(N2371,LEN(N2371)-FIND("/",N2371)+0)</f>
        <v>web</v>
      </c>
    </row>
    <row r="2372" spans="1:18" ht="50" x14ac:dyDescent="0.3">
      <c r="A2372">
        <v>2370</v>
      </c>
      <c r="B2372" s="2" t="s">
        <v>2371</v>
      </c>
      <c r="C2372" s="2" t="s">
        <v>6480</v>
      </c>
      <c r="D2372">
        <v>25000</v>
      </c>
      <c r="E2372">
        <v>82</v>
      </c>
      <c r="F2372" s="5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8268</v>
      </c>
      <c r="O2372" s="6">
        <f t="shared" si="148"/>
        <v>3.2799999999999999E-3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50" x14ac:dyDescent="0.3">
      <c r="A2373">
        <v>2371</v>
      </c>
      <c r="B2373" s="2" t="s">
        <v>2372</v>
      </c>
      <c r="C2373" s="2" t="s">
        <v>6481</v>
      </c>
      <c r="D2373">
        <v>2000</v>
      </c>
      <c r="E2373">
        <v>0</v>
      </c>
      <c r="F2373" s="5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8268</v>
      </c>
      <c r="O2373" s="6">
        <f t="shared" si="148"/>
        <v>0</v>
      </c>
      <c r="P2373">
        <f t="shared" si="149"/>
        <v>1</v>
      </c>
      <c r="Q2373" t="str">
        <f t="shared" si="150"/>
        <v>technology</v>
      </c>
      <c r="R2373" t="str">
        <f t="shared" si="151"/>
        <v>web</v>
      </c>
    </row>
    <row r="2374" spans="1:18" ht="50" x14ac:dyDescent="0.3">
      <c r="A2374">
        <v>2372</v>
      </c>
      <c r="B2374" s="2" t="s">
        <v>2373</v>
      </c>
      <c r="C2374" s="2" t="s">
        <v>6482</v>
      </c>
      <c r="D2374">
        <v>5500</v>
      </c>
      <c r="E2374">
        <v>180</v>
      </c>
      <c r="F2374" s="5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8268</v>
      </c>
      <c r="O2374" s="6">
        <f t="shared" si="148"/>
        <v>3.272727272727273E-2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4" x14ac:dyDescent="0.3">
      <c r="A2375">
        <v>2373</v>
      </c>
      <c r="B2375" s="2" t="s">
        <v>2374</v>
      </c>
      <c r="C2375" s="2" t="s">
        <v>6483</v>
      </c>
      <c r="D2375">
        <v>850000</v>
      </c>
      <c r="E2375">
        <v>50</v>
      </c>
      <c r="F2375" s="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8268</v>
      </c>
      <c r="O2375" s="6">
        <f t="shared" si="148"/>
        <v>5.8823529411764708E-5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50" x14ac:dyDescent="0.3">
      <c r="A2376">
        <v>2374</v>
      </c>
      <c r="B2376" s="2" t="s">
        <v>2375</v>
      </c>
      <c r="C2376" s="2" t="s">
        <v>6484</v>
      </c>
      <c r="D2376">
        <v>22000</v>
      </c>
      <c r="E2376">
        <v>10</v>
      </c>
      <c r="F2376" s="5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8268</v>
      </c>
      <c r="O2376" s="6">
        <f t="shared" si="148"/>
        <v>4.5454545454545455E-4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50" x14ac:dyDescent="0.3">
      <c r="A2377">
        <v>2375</v>
      </c>
      <c r="B2377" s="2" t="s">
        <v>2376</v>
      </c>
      <c r="C2377" s="2" t="s">
        <v>6485</v>
      </c>
      <c r="D2377">
        <v>10000</v>
      </c>
      <c r="E2377">
        <v>0</v>
      </c>
      <c r="F2377" s="5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8268</v>
      </c>
      <c r="O2377" s="6">
        <f t="shared" si="148"/>
        <v>0</v>
      </c>
      <c r="P2377">
        <f t="shared" si="149"/>
        <v>16.833333333333332</v>
      </c>
      <c r="Q2377" t="str">
        <f t="shared" si="150"/>
        <v>technology</v>
      </c>
      <c r="R2377" t="str">
        <f t="shared" si="151"/>
        <v>web</v>
      </c>
    </row>
    <row r="2378" spans="1:18" ht="50" x14ac:dyDescent="0.3">
      <c r="A2378">
        <v>2376</v>
      </c>
      <c r="B2378" s="2" t="s">
        <v>2377</v>
      </c>
      <c r="C2378" s="2" t="s">
        <v>6486</v>
      </c>
      <c r="D2378">
        <v>3000</v>
      </c>
      <c r="E2378">
        <v>326.33</v>
      </c>
      <c r="F2378" s="5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8268</v>
      </c>
      <c r="O2378" s="6">
        <f t="shared" si="148"/>
        <v>0.10877666666666666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50" x14ac:dyDescent="0.3">
      <c r="A2379">
        <v>2377</v>
      </c>
      <c r="B2379" s="2" t="s">
        <v>2378</v>
      </c>
      <c r="C2379" s="2" t="s">
        <v>6487</v>
      </c>
      <c r="D2379">
        <v>2500</v>
      </c>
      <c r="E2379">
        <v>0</v>
      </c>
      <c r="F2379" s="5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8268</v>
      </c>
      <c r="O2379" s="6">
        <f t="shared" si="148"/>
        <v>0</v>
      </c>
      <c r="P2379">
        <f t="shared" si="149"/>
        <v>56.3</v>
      </c>
      <c r="Q2379" t="str">
        <f t="shared" si="150"/>
        <v>technology</v>
      </c>
      <c r="R2379" t="str">
        <f t="shared" si="151"/>
        <v>web</v>
      </c>
    </row>
    <row r="2380" spans="1:18" ht="34" x14ac:dyDescent="0.3">
      <c r="A2380">
        <v>2378</v>
      </c>
      <c r="B2380" s="2" t="s">
        <v>2379</v>
      </c>
      <c r="C2380" s="2" t="s">
        <v>6488</v>
      </c>
      <c r="D2380">
        <v>110000</v>
      </c>
      <c r="E2380">
        <v>0</v>
      </c>
      <c r="F2380" s="5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8268</v>
      </c>
      <c r="O2380" s="6">
        <f t="shared" si="148"/>
        <v>0</v>
      </c>
      <c r="P2380">
        <f t="shared" si="149"/>
        <v>84.0625</v>
      </c>
      <c r="Q2380" t="str">
        <f t="shared" si="150"/>
        <v>technology</v>
      </c>
      <c r="R2380" t="str">
        <f t="shared" si="151"/>
        <v>web</v>
      </c>
    </row>
    <row r="2381" spans="1:18" ht="34" x14ac:dyDescent="0.3">
      <c r="A2381">
        <v>2379</v>
      </c>
      <c r="B2381" s="2" t="s">
        <v>2380</v>
      </c>
      <c r="C2381" s="2" t="s">
        <v>6489</v>
      </c>
      <c r="D2381">
        <v>30000</v>
      </c>
      <c r="E2381">
        <v>0</v>
      </c>
      <c r="F2381" s="5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8268</v>
      </c>
      <c r="O2381" s="6">
        <f t="shared" si="148"/>
        <v>0</v>
      </c>
      <c r="P2381">
        <f t="shared" si="149"/>
        <v>168.39393939393941</v>
      </c>
      <c r="Q2381" t="str">
        <f t="shared" si="150"/>
        <v>technology</v>
      </c>
      <c r="R2381" t="str">
        <f t="shared" si="151"/>
        <v>web</v>
      </c>
    </row>
    <row r="2382" spans="1:18" ht="50" x14ac:dyDescent="0.3">
      <c r="A2382">
        <v>2380</v>
      </c>
      <c r="B2382" s="2" t="s">
        <v>2381</v>
      </c>
      <c r="C2382" s="2" t="s">
        <v>6490</v>
      </c>
      <c r="D2382">
        <v>15000</v>
      </c>
      <c r="E2382">
        <v>55</v>
      </c>
      <c r="F2382" s="5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8268</v>
      </c>
      <c r="O2382" s="6">
        <f t="shared" si="148"/>
        <v>3.6666666666666666E-3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50" x14ac:dyDescent="0.3">
      <c r="A2383">
        <v>2381</v>
      </c>
      <c r="B2383" s="2" t="s">
        <v>2382</v>
      </c>
      <c r="C2383" s="2" t="s">
        <v>6491</v>
      </c>
      <c r="D2383">
        <v>86350</v>
      </c>
      <c r="E2383">
        <v>1571</v>
      </c>
      <c r="F2383" s="5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8268</v>
      </c>
      <c r="O2383" s="6">
        <f t="shared" si="148"/>
        <v>1.8193398957730169E-2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6" x14ac:dyDescent="0.3">
      <c r="A2384">
        <v>2382</v>
      </c>
      <c r="B2384" s="2" t="s">
        <v>2383</v>
      </c>
      <c r="C2384" s="2" t="s">
        <v>6492</v>
      </c>
      <c r="D2384">
        <v>3000</v>
      </c>
      <c r="E2384">
        <v>75</v>
      </c>
      <c r="F2384" s="5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8268</v>
      </c>
      <c r="O2384" s="6">
        <f t="shared" si="148"/>
        <v>2.5000000000000001E-2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50" x14ac:dyDescent="0.3">
      <c r="A2385">
        <v>2383</v>
      </c>
      <c r="B2385" s="2" t="s">
        <v>2384</v>
      </c>
      <c r="C2385" s="2" t="s">
        <v>6493</v>
      </c>
      <c r="D2385">
        <v>10000</v>
      </c>
      <c r="E2385">
        <v>435</v>
      </c>
      <c r="F2385" s="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8268</v>
      </c>
      <c r="O2385" s="6">
        <f t="shared" si="148"/>
        <v>4.3499999999999997E-2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0" x14ac:dyDescent="0.3">
      <c r="A2386">
        <v>2384</v>
      </c>
      <c r="B2386" s="2" t="s">
        <v>2385</v>
      </c>
      <c r="C2386" s="2" t="s">
        <v>6494</v>
      </c>
      <c r="D2386">
        <v>1000</v>
      </c>
      <c r="E2386">
        <v>8</v>
      </c>
      <c r="F2386" s="5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8268</v>
      </c>
      <c r="O2386" s="6">
        <f t="shared" si="148"/>
        <v>8.0000000000000002E-3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50" x14ac:dyDescent="0.3">
      <c r="A2387">
        <v>2385</v>
      </c>
      <c r="B2387" s="2" t="s">
        <v>2386</v>
      </c>
      <c r="C2387" s="2" t="s">
        <v>6495</v>
      </c>
      <c r="D2387">
        <v>65000</v>
      </c>
      <c r="E2387">
        <v>788</v>
      </c>
      <c r="F2387" s="5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8268</v>
      </c>
      <c r="O2387" s="6">
        <f t="shared" si="148"/>
        <v>1.2123076923076924E-2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50" x14ac:dyDescent="0.3">
      <c r="A2388">
        <v>2386</v>
      </c>
      <c r="B2388" s="2" t="s">
        <v>2387</v>
      </c>
      <c r="C2388" s="2" t="s">
        <v>6496</v>
      </c>
      <c r="D2388">
        <v>30000</v>
      </c>
      <c r="E2388">
        <v>0</v>
      </c>
      <c r="F2388" s="5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8268</v>
      </c>
      <c r="O2388" s="6">
        <f t="shared" si="148"/>
        <v>0</v>
      </c>
      <c r="P2388">
        <f t="shared" si="149"/>
        <v>35.384615384615387</v>
      </c>
      <c r="Q2388" t="str">
        <f t="shared" si="150"/>
        <v>technology</v>
      </c>
      <c r="R2388" t="str">
        <f t="shared" si="151"/>
        <v>web</v>
      </c>
    </row>
    <row r="2389" spans="1:18" ht="50" x14ac:dyDescent="0.3">
      <c r="A2389">
        <v>2387</v>
      </c>
      <c r="B2389" s="2" t="s">
        <v>2388</v>
      </c>
      <c r="C2389" s="2" t="s">
        <v>6497</v>
      </c>
      <c r="D2389">
        <v>150000</v>
      </c>
      <c r="E2389">
        <v>1026</v>
      </c>
      <c r="F2389" s="5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8268</v>
      </c>
      <c r="O2389" s="6">
        <f t="shared" si="148"/>
        <v>6.8399999999999997E-3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50" x14ac:dyDescent="0.3">
      <c r="A2390">
        <v>2388</v>
      </c>
      <c r="B2390" s="2" t="s">
        <v>2389</v>
      </c>
      <c r="C2390" s="2" t="s">
        <v>6498</v>
      </c>
      <c r="D2390">
        <v>37000</v>
      </c>
      <c r="E2390">
        <v>463</v>
      </c>
      <c r="F2390" s="5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8268</v>
      </c>
      <c r="O2390" s="6">
        <f t="shared" si="148"/>
        <v>1.2513513513513513E-2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50" x14ac:dyDescent="0.3">
      <c r="A2391">
        <v>2389</v>
      </c>
      <c r="B2391" s="2" t="s">
        <v>2390</v>
      </c>
      <c r="C2391" s="2" t="s">
        <v>6499</v>
      </c>
      <c r="D2391">
        <v>16000</v>
      </c>
      <c r="E2391">
        <v>30</v>
      </c>
      <c r="F2391" s="5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8268</v>
      </c>
      <c r="O2391" s="6">
        <f t="shared" si="148"/>
        <v>1.8749999999999999E-3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50" x14ac:dyDescent="0.3">
      <c r="A2392">
        <v>2390</v>
      </c>
      <c r="B2392" s="2" t="s">
        <v>2391</v>
      </c>
      <c r="C2392" s="2" t="s">
        <v>6500</v>
      </c>
      <c r="D2392">
        <v>510000</v>
      </c>
      <c r="E2392">
        <v>0</v>
      </c>
      <c r="F2392" s="5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8268</v>
      </c>
      <c r="O2392" s="6">
        <f t="shared" si="148"/>
        <v>0</v>
      </c>
      <c r="P2392">
        <f t="shared" si="149"/>
        <v>1</v>
      </c>
      <c r="Q2392" t="str">
        <f t="shared" si="150"/>
        <v>technology</v>
      </c>
      <c r="R2392" t="str">
        <f t="shared" si="151"/>
        <v>web</v>
      </c>
    </row>
    <row r="2393" spans="1:18" ht="34" x14ac:dyDescent="0.3">
      <c r="A2393">
        <v>2391</v>
      </c>
      <c r="B2393" s="2" t="s">
        <v>2392</v>
      </c>
      <c r="C2393" s="2" t="s">
        <v>6501</v>
      </c>
      <c r="D2393">
        <v>20000</v>
      </c>
      <c r="E2393">
        <v>25</v>
      </c>
      <c r="F2393" s="5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8268</v>
      </c>
      <c r="O2393" s="6">
        <f t="shared" si="148"/>
        <v>1.25E-3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50" x14ac:dyDescent="0.3">
      <c r="A2394">
        <v>2392</v>
      </c>
      <c r="B2394" s="2" t="s">
        <v>2393</v>
      </c>
      <c r="C2394" s="2" t="s">
        <v>6502</v>
      </c>
      <c r="D2394">
        <v>4200</v>
      </c>
      <c r="E2394">
        <v>0</v>
      </c>
      <c r="F2394" s="5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8268</v>
      </c>
      <c r="O2394" s="6">
        <f t="shared" si="148"/>
        <v>0</v>
      </c>
      <c r="P2394">
        <f t="shared" si="149"/>
        <v>69.472222222222229</v>
      </c>
      <c r="Q2394" t="str">
        <f t="shared" si="150"/>
        <v>technology</v>
      </c>
      <c r="R2394" t="str">
        <f t="shared" si="151"/>
        <v>web</v>
      </c>
    </row>
    <row r="2395" spans="1:18" ht="50" x14ac:dyDescent="0.3">
      <c r="A2395">
        <v>2393</v>
      </c>
      <c r="B2395" s="2" t="s">
        <v>2394</v>
      </c>
      <c r="C2395" s="2" t="s">
        <v>6503</v>
      </c>
      <c r="D2395">
        <v>100000</v>
      </c>
      <c r="E2395">
        <v>50</v>
      </c>
      <c r="F2395" s="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8268</v>
      </c>
      <c r="O2395" s="6">
        <f t="shared" si="148"/>
        <v>5.0000000000000001E-4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50" x14ac:dyDescent="0.3">
      <c r="A2396">
        <v>2394</v>
      </c>
      <c r="B2396" s="2" t="s">
        <v>2395</v>
      </c>
      <c r="C2396" s="2" t="s">
        <v>6504</v>
      </c>
      <c r="D2396">
        <v>5000</v>
      </c>
      <c r="E2396">
        <v>3</v>
      </c>
      <c r="F2396" s="5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8268</v>
      </c>
      <c r="O2396" s="6">
        <f t="shared" si="148"/>
        <v>5.9999999999999995E-4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50" x14ac:dyDescent="0.3">
      <c r="A2397">
        <v>2395</v>
      </c>
      <c r="B2397" s="2" t="s">
        <v>2396</v>
      </c>
      <c r="C2397" s="2" t="s">
        <v>6505</v>
      </c>
      <c r="D2397">
        <v>33000</v>
      </c>
      <c r="E2397">
        <v>0</v>
      </c>
      <c r="F2397" s="5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8268</v>
      </c>
      <c r="O2397" s="6">
        <f t="shared" si="148"/>
        <v>0</v>
      </c>
      <c r="P2397">
        <f t="shared" si="149"/>
        <v>8</v>
      </c>
      <c r="Q2397" t="str">
        <f t="shared" si="150"/>
        <v>technology</v>
      </c>
      <c r="R2397" t="str">
        <f t="shared" si="151"/>
        <v>web</v>
      </c>
    </row>
    <row r="2398" spans="1:18" ht="50" x14ac:dyDescent="0.3">
      <c r="A2398">
        <v>2396</v>
      </c>
      <c r="B2398" s="2" t="s">
        <v>2397</v>
      </c>
      <c r="C2398" s="2" t="s">
        <v>6506</v>
      </c>
      <c r="D2398">
        <v>5000</v>
      </c>
      <c r="E2398">
        <v>10</v>
      </c>
      <c r="F2398" s="5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8268</v>
      </c>
      <c r="O2398" s="6">
        <f t="shared" si="148"/>
        <v>2E-3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50" x14ac:dyDescent="0.3">
      <c r="A2399">
        <v>2397</v>
      </c>
      <c r="B2399" s="2" t="s">
        <v>2398</v>
      </c>
      <c r="C2399" s="2" t="s">
        <v>6507</v>
      </c>
      <c r="D2399">
        <v>124000</v>
      </c>
      <c r="E2399">
        <v>0</v>
      </c>
      <c r="F2399" s="5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8268</v>
      </c>
      <c r="O2399" s="6">
        <f t="shared" si="148"/>
        <v>0</v>
      </c>
      <c r="P2399">
        <f t="shared" si="149"/>
        <v>1</v>
      </c>
      <c r="Q2399" t="str">
        <f t="shared" si="150"/>
        <v>technology</v>
      </c>
      <c r="R2399" t="str">
        <f t="shared" si="151"/>
        <v>web</v>
      </c>
    </row>
    <row r="2400" spans="1:18" ht="50" x14ac:dyDescent="0.3">
      <c r="A2400">
        <v>2398</v>
      </c>
      <c r="B2400" s="2" t="s">
        <v>2399</v>
      </c>
      <c r="C2400" s="2" t="s">
        <v>6508</v>
      </c>
      <c r="D2400">
        <v>4000</v>
      </c>
      <c r="E2400">
        <v>0</v>
      </c>
      <c r="F2400" s="5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8268</v>
      </c>
      <c r="O2400" s="6">
        <f t="shared" si="148"/>
        <v>0</v>
      </c>
      <c r="P2400">
        <f t="shared" si="149"/>
        <v>271.50769230769231</v>
      </c>
      <c r="Q2400" t="str">
        <f t="shared" si="150"/>
        <v>technology</v>
      </c>
      <c r="R2400" t="str">
        <f t="shared" si="151"/>
        <v>web</v>
      </c>
    </row>
    <row r="2401" spans="1:18" ht="50" x14ac:dyDescent="0.3">
      <c r="A2401">
        <v>2399</v>
      </c>
      <c r="B2401" s="2" t="s">
        <v>2400</v>
      </c>
      <c r="C2401" s="2" t="s">
        <v>6509</v>
      </c>
      <c r="D2401">
        <v>13000</v>
      </c>
      <c r="E2401">
        <v>0</v>
      </c>
      <c r="F2401" s="5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8268</v>
      </c>
      <c r="O2401" s="6">
        <f t="shared" si="148"/>
        <v>0</v>
      </c>
      <c r="P2401">
        <f t="shared" si="149"/>
        <v>1</v>
      </c>
      <c r="Q2401" t="str">
        <f t="shared" si="150"/>
        <v>technology</v>
      </c>
      <c r="R2401" t="str">
        <f t="shared" si="151"/>
        <v>web</v>
      </c>
    </row>
    <row r="2402" spans="1:18" ht="50" x14ac:dyDescent="0.3">
      <c r="A2402">
        <v>2400</v>
      </c>
      <c r="B2402" s="2" t="s">
        <v>2401</v>
      </c>
      <c r="C2402" s="2" t="s">
        <v>6510</v>
      </c>
      <c r="D2402">
        <v>50000</v>
      </c>
      <c r="E2402">
        <v>0</v>
      </c>
      <c r="F2402" s="5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8268</v>
      </c>
      <c r="O2402" s="6">
        <f t="shared" si="148"/>
        <v>0</v>
      </c>
      <c r="P2402">
        <f t="shared" si="149"/>
        <v>1</v>
      </c>
      <c r="Q2402" t="str">
        <f t="shared" si="150"/>
        <v>technology</v>
      </c>
      <c r="R2402" t="str">
        <f t="shared" si="151"/>
        <v>web</v>
      </c>
    </row>
    <row r="2403" spans="1:18" ht="50" x14ac:dyDescent="0.3">
      <c r="A2403">
        <v>2401</v>
      </c>
      <c r="B2403" s="2" t="s">
        <v>2402</v>
      </c>
      <c r="C2403" s="2" t="s">
        <v>6511</v>
      </c>
      <c r="D2403">
        <v>28000</v>
      </c>
      <c r="E2403">
        <v>201</v>
      </c>
      <c r="F2403" s="5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8280</v>
      </c>
      <c r="O2403" s="6">
        <f t="shared" si="148"/>
        <v>7.1785714285714283E-3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2" t="s">
        <v>2403</v>
      </c>
      <c r="C2404" s="2" t="s">
        <v>6512</v>
      </c>
      <c r="D2404">
        <v>12000</v>
      </c>
      <c r="E2404">
        <v>52</v>
      </c>
      <c r="F2404" s="5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8280</v>
      </c>
      <c r="O2404" s="6">
        <f t="shared" si="148"/>
        <v>4.3333333333333331E-3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50" x14ac:dyDescent="0.3">
      <c r="A2405">
        <v>2403</v>
      </c>
      <c r="B2405" s="2" t="s">
        <v>2404</v>
      </c>
      <c r="C2405" s="2" t="s">
        <v>6513</v>
      </c>
      <c r="D2405">
        <v>1200</v>
      </c>
      <c r="E2405">
        <v>202</v>
      </c>
      <c r="F2405" s="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8280</v>
      </c>
      <c r="O2405" s="6">
        <f t="shared" si="148"/>
        <v>0.16833333333333333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50" x14ac:dyDescent="0.3">
      <c r="A2406">
        <v>2404</v>
      </c>
      <c r="B2406" s="2" t="s">
        <v>2405</v>
      </c>
      <c r="C2406" s="2" t="s">
        <v>6514</v>
      </c>
      <c r="D2406">
        <v>15000</v>
      </c>
      <c r="E2406">
        <v>0</v>
      </c>
      <c r="F2406" s="5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8280</v>
      </c>
      <c r="O2406" s="6">
        <f t="shared" si="148"/>
        <v>0</v>
      </c>
      <c r="P2406">
        <f t="shared" si="149"/>
        <v>1</v>
      </c>
      <c r="Q2406" t="str">
        <f t="shared" si="150"/>
        <v>food</v>
      </c>
      <c r="R2406" t="str">
        <f t="shared" si="151"/>
        <v>food trucks</v>
      </c>
    </row>
    <row r="2407" spans="1:18" ht="34" x14ac:dyDescent="0.3">
      <c r="A2407">
        <v>2405</v>
      </c>
      <c r="B2407" s="2" t="s">
        <v>2406</v>
      </c>
      <c r="C2407" s="2" t="s">
        <v>6515</v>
      </c>
      <c r="D2407">
        <v>5000</v>
      </c>
      <c r="E2407">
        <v>1126</v>
      </c>
      <c r="F2407" s="5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8280</v>
      </c>
      <c r="O2407" s="6">
        <f t="shared" si="148"/>
        <v>0.22520000000000001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50" x14ac:dyDescent="0.3">
      <c r="A2408">
        <v>2406</v>
      </c>
      <c r="B2408" s="2" t="s">
        <v>2407</v>
      </c>
      <c r="C2408" s="2" t="s">
        <v>6516</v>
      </c>
      <c r="D2408">
        <v>3250</v>
      </c>
      <c r="E2408">
        <v>1345</v>
      </c>
      <c r="F2408" s="5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8280</v>
      </c>
      <c r="O2408" s="6">
        <f t="shared" si="148"/>
        <v>0.41384615384615386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6" x14ac:dyDescent="0.3">
      <c r="A2409">
        <v>2407</v>
      </c>
      <c r="B2409" s="2" t="s">
        <v>2408</v>
      </c>
      <c r="C2409" s="2" t="s">
        <v>6517</v>
      </c>
      <c r="D2409">
        <v>22000</v>
      </c>
      <c r="E2409">
        <v>5557</v>
      </c>
      <c r="F2409" s="5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8280</v>
      </c>
      <c r="O2409" s="6">
        <f t="shared" si="148"/>
        <v>0.25259090909090909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4" x14ac:dyDescent="0.3">
      <c r="A2410">
        <v>2408</v>
      </c>
      <c r="B2410" s="2" t="s">
        <v>2409</v>
      </c>
      <c r="C2410" s="2" t="s">
        <v>6518</v>
      </c>
      <c r="D2410">
        <v>15000</v>
      </c>
      <c r="E2410">
        <v>30</v>
      </c>
      <c r="F2410" s="5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8280</v>
      </c>
      <c r="O2410" s="6">
        <f t="shared" si="148"/>
        <v>2E-3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4" x14ac:dyDescent="0.3">
      <c r="A2411">
        <v>2409</v>
      </c>
      <c r="B2411" s="2" t="s">
        <v>2410</v>
      </c>
      <c r="C2411" s="2" t="s">
        <v>6519</v>
      </c>
      <c r="D2411">
        <v>25000</v>
      </c>
      <c r="E2411">
        <v>460</v>
      </c>
      <c r="F2411" s="5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8280</v>
      </c>
      <c r="O2411" s="6">
        <f t="shared" si="148"/>
        <v>1.84E-2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6" x14ac:dyDescent="0.3">
      <c r="A2412">
        <v>2410</v>
      </c>
      <c r="B2412" s="2" t="s">
        <v>2411</v>
      </c>
      <c r="C2412" s="2" t="s">
        <v>6520</v>
      </c>
      <c r="D2412">
        <v>15000</v>
      </c>
      <c r="E2412">
        <v>0</v>
      </c>
      <c r="F2412" s="5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8280</v>
      </c>
      <c r="O2412" s="6">
        <f t="shared" si="148"/>
        <v>0</v>
      </c>
      <c r="P2412">
        <f t="shared" si="149"/>
        <v>50</v>
      </c>
      <c r="Q2412" t="str">
        <f t="shared" si="150"/>
        <v>food</v>
      </c>
      <c r="R2412" t="str">
        <f t="shared" si="151"/>
        <v>food trucks</v>
      </c>
    </row>
    <row r="2413" spans="1:18" ht="50" x14ac:dyDescent="0.3">
      <c r="A2413">
        <v>2411</v>
      </c>
      <c r="B2413" s="2" t="s">
        <v>2412</v>
      </c>
      <c r="C2413" s="2" t="s">
        <v>6521</v>
      </c>
      <c r="D2413">
        <v>25000</v>
      </c>
      <c r="E2413">
        <v>151</v>
      </c>
      <c r="F2413" s="5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8280</v>
      </c>
      <c r="O2413" s="6">
        <f t="shared" si="148"/>
        <v>6.0400000000000002E-3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50" x14ac:dyDescent="0.3">
      <c r="A2414">
        <v>2412</v>
      </c>
      <c r="B2414" s="2" t="s">
        <v>2413</v>
      </c>
      <c r="C2414" s="2" t="s">
        <v>6522</v>
      </c>
      <c r="D2414">
        <v>8000</v>
      </c>
      <c r="E2414">
        <v>0</v>
      </c>
      <c r="F2414" s="5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8280</v>
      </c>
      <c r="O2414" s="6">
        <f t="shared" si="148"/>
        <v>0</v>
      </c>
      <c r="P2414">
        <f t="shared" si="149"/>
        <v>5</v>
      </c>
      <c r="Q2414" t="str">
        <f t="shared" si="150"/>
        <v>food</v>
      </c>
      <c r="R2414" t="str">
        <f t="shared" si="151"/>
        <v>food trucks</v>
      </c>
    </row>
    <row r="2415" spans="1:18" ht="50" x14ac:dyDescent="0.3">
      <c r="A2415">
        <v>2413</v>
      </c>
      <c r="B2415" s="2" t="s">
        <v>2414</v>
      </c>
      <c r="C2415" s="2" t="s">
        <v>6523</v>
      </c>
      <c r="D2415">
        <v>3000</v>
      </c>
      <c r="E2415">
        <v>25</v>
      </c>
      <c r="F2415" s="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8280</v>
      </c>
      <c r="O2415" s="6">
        <f t="shared" si="148"/>
        <v>8.3333333333333332E-3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50" x14ac:dyDescent="0.3">
      <c r="A2416">
        <v>2414</v>
      </c>
      <c r="B2416" s="2" t="s">
        <v>2415</v>
      </c>
      <c r="C2416" s="2" t="s">
        <v>6524</v>
      </c>
      <c r="D2416">
        <v>15000</v>
      </c>
      <c r="E2416">
        <v>460</v>
      </c>
      <c r="F2416" s="5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8280</v>
      </c>
      <c r="O2416" s="6">
        <f t="shared" si="148"/>
        <v>3.0666666666666665E-2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50" x14ac:dyDescent="0.3">
      <c r="A2417">
        <v>2415</v>
      </c>
      <c r="B2417" s="2" t="s">
        <v>2416</v>
      </c>
      <c r="C2417" s="2" t="s">
        <v>6525</v>
      </c>
      <c r="D2417">
        <v>60000</v>
      </c>
      <c r="E2417">
        <v>335</v>
      </c>
      <c r="F2417" s="5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8280</v>
      </c>
      <c r="O2417" s="6">
        <f t="shared" si="148"/>
        <v>5.5833333333333334E-3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50" x14ac:dyDescent="0.3">
      <c r="A2418">
        <v>2416</v>
      </c>
      <c r="B2418" s="2" t="s">
        <v>2417</v>
      </c>
      <c r="C2418" s="2" t="s">
        <v>6526</v>
      </c>
      <c r="D2418">
        <v>20000</v>
      </c>
      <c r="E2418">
        <v>5</v>
      </c>
      <c r="F2418" s="5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8280</v>
      </c>
      <c r="O2418" s="6">
        <f t="shared" si="148"/>
        <v>2.5000000000000001E-4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50" x14ac:dyDescent="0.3">
      <c r="A2419">
        <v>2417</v>
      </c>
      <c r="B2419" s="2" t="s">
        <v>2418</v>
      </c>
      <c r="C2419" s="2" t="s">
        <v>6527</v>
      </c>
      <c r="D2419">
        <v>1000</v>
      </c>
      <c r="E2419">
        <v>0</v>
      </c>
      <c r="F2419" s="5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8280</v>
      </c>
      <c r="O2419" s="6">
        <f t="shared" si="148"/>
        <v>0</v>
      </c>
      <c r="P2419">
        <f t="shared" si="149"/>
        <v>75.130434782608702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2" t="s">
        <v>2419</v>
      </c>
      <c r="C2420" s="2" t="s">
        <v>6528</v>
      </c>
      <c r="D2420">
        <v>25000</v>
      </c>
      <c r="E2420">
        <v>5</v>
      </c>
      <c r="F2420" s="5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8280</v>
      </c>
      <c r="O2420" s="6">
        <f t="shared" si="148"/>
        <v>2.0000000000000001E-4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50" x14ac:dyDescent="0.3">
      <c r="A2421">
        <v>2419</v>
      </c>
      <c r="B2421" s="2" t="s">
        <v>2420</v>
      </c>
      <c r="C2421" s="2" t="s">
        <v>6529</v>
      </c>
      <c r="D2421">
        <v>3000</v>
      </c>
      <c r="E2421">
        <v>0</v>
      </c>
      <c r="F2421" s="5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8280</v>
      </c>
      <c r="O2421" s="6">
        <f t="shared" si="148"/>
        <v>0</v>
      </c>
      <c r="P2421">
        <f t="shared" si="149"/>
        <v>31.691394658753708</v>
      </c>
      <c r="Q2421" t="str">
        <f t="shared" si="150"/>
        <v>food</v>
      </c>
      <c r="R2421" t="str">
        <f t="shared" si="151"/>
        <v>food trucks</v>
      </c>
    </row>
    <row r="2422" spans="1:18" ht="50" x14ac:dyDescent="0.3">
      <c r="A2422">
        <v>2420</v>
      </c>
      <c r="B2422" s="2" t="s">
        <v>2421</v>
      </c>
      <c r="C2422" s="2" t="s">
        <v>6530</v>
      </c>
      <c r="D2422">
        <v>16870</v>
      </c>
      <c r="E2422">
        <v>2501</v>
      </c>
      <c r="F2422" s="5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8280</v>
      </c>
      <c r="O2422" s="6">
        <f t="shared" si="148"/>
        <v>0.14825133372851215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4" x14ac:dyDescent="0.3">
      <c r="A2423">
        <v>2421</v>
      </c>
      <c r="B2423" s="2" t="s">
        <v>2422</v>
      </c>
      <c r="C2423" s="2" t="s">
        <v>6531</v>
      </c>
      <c r="D2423">
        <v>6000</v>
      </c>
      <c r="E2423">
        <v>1</v>
      </c>
      <c r="F2423" s="5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8280</v>
      </c>
      <c r="O2423" s="6">
        <f t="shared" si="148"/>
        <v>1.6666666666666666E-4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4" x14ac:dyDescent="0.3">
      <c r="A2424">
        <v>2422</v>
      </c>
      <c r="B2424" s="2" t="s">
        <v>2423</v>
      </c>
      <c r="C2424" s="2" t="s">
        <v>6532</v>
      </c>
      <c r="D2424">
        <v>500</v>
      </c>
      <c r="E2424">
        <v>1</v>
      </c>
      <c r="F2424" s="5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8280</v>
      </c>
      <c r="O2424" s="6">
        <f t="shared" si="148"/>
        <v>2E-3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50" x14ac:dyDescent="0.3">
      <c r="A2425">
        <v>2423</v>
      </c>
      <c r="B2425" s="2" t="s">
        <v>2424</v>
      </c>
      <c r="C2425" s="2" t="s">
        <v>6533</v>
      </c>
      <c r="D2425">
        <v>60000</v>
      </c>
      <c r="E2425">
        <v>8</v>
      </c>
      <c r="F2425" s="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8280</v>
      </c>
      <c r="O2425" s="6">
        <f t="shared" si="148"/>
        <v>1.3333333333333334E-4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4" x14ac:dyDescent="0.3">
      <c r="A2426">
        <v>2424</v>
      </c>
      <c r="B2426" s="2" t="s">
        <v>2425</v>
      </c>
      <c r="C2426" s="2" t="s">
        <v>6534</v>
      </c>
      <c r="D2426">
        <v>25000</v>
      </c>
      <c r="E2426">
        <v>310</v>
      </c>
      <c r="F2426" s="5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8280</v>
      </c>
      <c r="O2426" s="6">
        <f t="shared" si="148"/>
        <v>1.24E-2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50" x14ac:dyDescent="0.3">
      <c r="A2427">
        <v>2425</v>
      </c>
      <c r="B2427" s="2" t="s">
        <v>2426</v>
      </c>
      <c r="C2427" s="2" t="s">
        <v>6535</v>
      </c>
      <c r="D2427">
        <v>3500</v>
      </c>
      <c r="E2427">
        <v>1</v>
      </c>
      <c r="F2427" s="5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8280</v>
      </c>
      <c r="O2427" s="6">
        <f t="shared" si="148"/>
        <v>2.8571428571428574E-4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50" x14ac:dyDescent="0.3">
      <c r="A2428">
        <v>2426</v>
      </c>
      <c r="B2428" s="2" t="s">
        <v>2427</v>
      </c>
      <c r="C2428" s="2" t="s">
        <v>6536</v>
      </c>
      <c r="D2428">
        <v>20000</v>
      </c>
      <c r="E2428">
        <v>0</v>
      </c>
      <c r="F2428" s="5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8280</v>
      </c>
      <c r="O2428" s="6">
        <f t="shared" si="148"/>
        <v>0</v>
      </c>
      <c r="P2428">
        <f t="shared" si="149"/>
        <v>271.50769230769231</v>
      </c>
      <c r="Q2428" t="str">
        <f t="shared" si="150"/>
        <v>food</v>
      </c>
      <c r="R2428" t="str">
        <f t="shared" si="151"/>
        <v>food trucks</v>
      </c>
    </row>
    <row r="2429" spans="1:18" ht="34" x14ac:dyDescent="0.3">
      <c r="A2429">
        <v>2427</v>
      </c>
      <c r="B2429" s="2" t="s">
        <v>2428</v>
      </c>
      <c r="C2429" s="2" t="s">
        <v>6537</v>
      </c>
      <c r="D2429">
        <v>50000</v>
      </c>
      <c r="E2429">
        <v>1</v>
      </c>
      <c r="F2429" s="5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8280</v>
      </c>
      <c r="O2429" s="6">
        <f t="shared" si="148"/>
        <v>2.0000000000000002E-5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4" x14ac:dyDescent="0.3">
      <c r="A2430">
        <v>2428</v>
      </c>
      <c r="B2430" s="2" t="s">
        <v>2429</v>
      </c>
      <c r="C2430" s="2" t="s">
        <v>6538</v>
      </c>
      <c r="D2430">
        <v>35000</v>
      </c>
      <c r="E2430">
        <v>1</v>
      </c>
      <c r="F2430" s="5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8280</v>
      </c>
      <c r="O2430" s="6">
        <f t="shared" si="148"/>
        <v>2.8571428571428571E-5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50" x14ac:dyDescent="0.3">
      <c r="A2431">
        <v>2429</v>
      </c>
      <c r="B2431" s="2" t="s">
        <v>2430</v>
      </c>
      <c r="C2431" s="2" t="s">
        <v>6539</v>
      </c>
      <c r="D2431">
        <v>140000</v>
      </c>
      <c r="E2431">
        <v>2005</v>
      </c>
      <c r="F2431" s="5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8280</v>
      </c>
      <c r="O2431" s="6">
        <f t="shared" si="148"/>
        <v>1.4321428571428572E-2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0" x14ac:dyDescent="0.3">
      <c r="A2432">
        <v>2430</v>
      </c>
      <c r="B2432" s="2" t="s">
        <v>2431</v>
      </c>
      <c r="C2432" s="2" t="s">
        <v>6540</v>
      </c>
      <c r="D2432">
        <v>3000</v>
      </c>
      <c r="E2432">
        <v>21</v>
      </c>
      <c r="F2432" s="5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8280</v>
      </c>
      <c r="O2432" s="6">
        <f t="shared" si="148"/>
        <v>7.0000000000000001E-3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4" x14ac:dyDescent="0.3">
      <c r="A2433">
        <v>2431</v>
      </c>
      <c r="B2433" s="2" t="s">
        <v>2432</v>
      </c>
      <c r="C2433" s="2" t="s">
        <v>6541</v>
      </c>
      <c r="D2433">
        <v>100000</v>
      </c>
      <c r="E2433">
        <v>2</v>
      </c>
      <c r="F2433" s="5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8280</v>
      </c>
      <c r="O2433" s="6">
        <f t="shared" si="148"/>
        <v>2.0000000000000002E-5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50" x14ac:dyDescent="0.3">
      <c r="A2434">
        <v>2432</v>
      </c>
      <c r="B2434" s="2" t="s">
        <v>2433</v>
      </c>
      <c r="C2434" s="2" t="s">
        <v>6542</v>
      </c>
      <c r="D2434">
        <v>14000</v>
      </c>
      <c r="E2434">
        <v>2</v>
      </c>
      <c r="F2434" s="5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8280</v>
      </c>
      <c r="O2434" s="6">
        <f t="shared" si="148"/>
        <v>1.4285714285714287E-4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50" x14ac:dyDescent="0.3">
      <c r="A2435">
        <v>2433</v>
      </c>
      <c r="B2435" s="2" t="s">
        <v>2434</v>
      </c>
      <c r="C2435" s="2" t="s">
        <v>6543</v>
      </c>
      <c r="D2435">
        <v>10000</v>
      </c>
      <c r="E2435">
        <v>0</v>
      </c>
      <c r="F2435" s="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8280</v>
      </c>
      <c r="O2435" s="6">
        <f t="shared" ref="O2435:O2498" si="152">E2435/D2435</f>
        <v>0</v>
      </c>
      <c r="P2435">
        <f t="shared" ref="P2435:P2498" si="153">IF(L2435=0, P2463, E2435/L2435)</f>
        <v>90.523255813953483</v>
      </c>
      <c r="Q2435" t="str">
        <f t="shared" ref="Q2435:Q2498" si="154">LEFT(N2435,FIND("/", N2435)-1)</f>
        <v>food</v>
      </c>
      <c r="R2435" t="str">
        <f t="shared" ref="R2435:R2498" si="155">RIGHT(N2435,LEN(N2435)-FIND("/",N2435)+0)</f>
        <v>food trucks</v>
      </c>
    </row>
    <row r="2436" spans="1:18" ht="50" x14ac:dyDescent="0.3">
      <c r="A2436">
        <v>2434</v>
      </c>
      <c r="B2436" s="2" t="s">
        <v>2435</v>
      </c>
      <c r="C2436" s="2" t="s">
        <v>6544</v>
      </c>
      <c r="D2436">
        <v>20000</v>
      </c>
      <c r="E2436">
        <v>26</v>
      </c>
      <c r="F2436" s="5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8280</v>
      </c>
      <c r="O2436" s="6">
        <f t="shared" si="152"/>
        <v>1.2999999999999999E-3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50" x14ac:dyDescent="0.3">
      <c r="A2437">
        <v>2435</v>
      </c>
      <c r="B2437" s="2" t="s">
        <v>2436</v>
      </c>
      <c r="C2437" s="2" t="s">
        <v>6545</v>
      </c>
      <c r="D2437">
        <v>250000</v>
      </c>
      <c r="E2437">
        <v>1224</v>
      </c>
      <c r="F2437" s="5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8280</v>
      </c>
      <c r="O2437" s="6">
        <f t="shared" si="152"/>
        <v>4.8960000000000002E-3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50" x14ac:dyDescent="0.3">
      <c r="A2438">
        <v>2436</v>
      </c>
      <c r="B2438" s="2" t="s">
        <v>2437</v>
      </c>
      <c r="C2438" s="2" t="s">
        <v>6546</v>
      </c>
      <c r="D2438">
        <v>117000</v>
      </c>
      <c r="E2438">
        <v>45</v>
      </c>
      <c r="F2438" s="5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8280</v>
      </c>
      <c r="O2438" s="6">
        <f t="shared" si="152"/>
        <v>3.8461538461538462E-4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50" x14ac:dyDescent="0.3">
      <c r="A2439">
        <v>2437</v>
      </c>
      <c r="B2439" s="2" t="s">
        <v>2438</v>
      </c>
      <c r="C2439" s="2" t="s">
        <v>6547</v>
      </c>
      <c r="D2439">
        <v>8000</v>
      </c>
      <c r="E2439">
        <v>0</v>
      </c>
      <c r="F2439" s="5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8280</v>
      </c>
      <c r="O2439" s="6">
        <f t="shared" si="152"/>
        <v>0</v>
      </c>
      <c r="P2439">
        <f t="shared" si="153"/>
        <v>26.270833333333332</v>
      </c>
      <c r="Q2439" t="str">
        <f t="shared" si="154"/>
        <v>food</v>
      </c>
      <c r="R2439" t="str">
        <f t="shared" si="155"/>
        <v>food trucks</v>
      </c>
    </row>
    <row r="2440" spans="1:18" ht="50" x14ac:dyDescent="0.3">
      <c r="A2440">
        <v>2438</v>
      </c>
      <c r="B2440" s="2" t="s">
        <v>2439</v>
      </c>
      <c r="C2440" s="2" t="s">
        <v>6548</v>
      </c>
      <c r="D2440">
        <v>15000</v>
      </c>
      <c r="E2440">
        <v>50</v>
      </c>
      <c r="F2440" s="5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8280</v>
      </c>
      <c r="O2440" s="6">
        <f t="shared" si="152"/>
        <v>3.3333333333333335E-3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0" x14ac:dyDescent="0.3">
      <c r="A2441">
        <v>2439</v>
      </c>
      <c r="B2441" s="2" t="s">
        <v>2440</v>
      </c>
      <c r="C2441" s="2" t="s">
        <v>6549</v>
      </c>
      <c r="D2441">
        <v>10000</v>
      </c>
      <c r="E2441">
        <v>0</v>
      </c>
      <c r="F2441" s="5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8280</v>
      </c>
      <c r="O2441" s="6">
        <f t="shared" si="152"/>
        <v>0</v>
      </c>
      <c r="P2441">
        <f t="shared" si="153"/>
        <v>27.558139534883722</v>
      </c>
      <c r="Q2441" t="str">
        <f t="shared" si="154"/>
        <v>food</v>
      </c>
      <c r="R2441" t="str">
        <f t="shared" si="155"/>
        <v>food trucks</v>
      </c>
    </row>
    <row r="2442" spans="1:18" ht="34" x14ac:dyDescent="0.3">
      <c r="A2442">
        <v>2440</v>
      </c>
      <c r="B2442" s="2" t="s">
        <v>2441</v>
      </c>
      <c r="C2442" s="2" t="s">
        <v>6550</v>
      </c>
      <c r="D2442">
        <v>5000</v>
      </c>
      <c r="E2442">
        <v>10</v>
      </c>
      <c r="F2442" s="5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8280</v>
      </c>
      <c r="O2442" s="6">
        <f t="shared" si="152"/>
        <v>2E-3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4" x14ac:dyDescent="0.3">
      <c r="A2443">
        <v>2441</v>
      </c>
      <c r="B2443" s="2" t="s">
        <v>2442</v>
      </c>
      <c r="C2443" s="2" t="s">
        <v>6551</v>
      </c>
      <c r="D2443">
        <v>7500</v>
      </c>
      <c r="E2443">
        <v>8091</v>
      </c>
      <c r="F2443" s="5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8294</v>
      </c>
      <c r="O2443" s="6">
        <f t="shared" si="152"/>
        <v>1.0788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4" x14ac:dyDescent="0.3">
      <c r="A2444">
        <v>2442</v>
      </c>
      <c r="B2444" s="2" t="s">
        <v>2443</v>
      </c>
      <c r="C2444" s="2" t="s">
        <v>6552</v>
      </c>
      <c r="D2444">
        <v>24000</v>
      </c>
      <c r="E2444">
        <v>30226</v>
      </c>
      <c r="F2444" s="5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8294</v>
      </c>
      <c r="O2444" s="6">
        <f t="shared" si="152"/>
        <v>1.2594166666666666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50" x14ac:dyDescent="0.3">
      <c r="A2445">
        <v>2443</v>
      </c>
      <c r="B2445" s="2" t="s">
        <v>2444</v>
      </c>
      <c r="C2445" s="2" t="s">
        <v>6553</v>
      </c>
      <c r="D2445">
        <v>20000</v>
      </c>
      <c r="E2445">
        <v>40502.99</v>
      </c>
      <c r="F2445" s="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8294</v>
      </c>
      <c r="O2445" s="6">
        <f t="shared" si="152"/>
        <v>2.0251494999999999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50" x14ac:dyDescent="0.3">
      <c r="A2446">
        <v>2444</v>
      </c>
      <c r="B2446" s="2" t="s">
        <v>2445</v>
      </c>
      <c r="C2446" s="2" t="s">
        <v>6554</v>
      </c>
      <c r="D2446">
        <v>3000</v>
      </c>
      <c r="E2446">
        <v>3258</v>
      </c>
      <c r="F2446" s="5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8294</v>
      </c>
      <c r="O2446" s="6">
        <f t="shared" si="152"/>
        <v>1.0860000000000001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6" x14ac:dyDescent="0.3">
      <c r="A2447">
        <v>2445</v>
      </c>
      <c r="B2447" s="2" t="s">
        <v>2446</v>
      </c>
      <c r="C2447" s="2" t="s">
        <v>6555</v>
      </c>
      <c r="D2447">
        <v>5000</v>
      </c>
      <c r="E2447">
        <v>8640</v>
      </c>
      <c r="F2447" s="5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8294</v>
      </c>
      <c r="O2447" s="6">
        <f t="shared" si="152"/>
        <v>1.728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50" x14ac:dyDescent="0.3">
      <c r="A2448">
        <v>2446</v>
      </c>
      <c r="B2448" s="2" t="s">
        <v>2447</v>
      </c>
      <c r="C2448" s="2" t="s">
        <v>6556</v>
      </c>
      <c r="D2448">
        <v>5000</v>
      </c>
      <c r="E2448">
        <v>8399</v>
      </c>
      <c r="F2448" s="5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8294</v>
      </c>
      <c r="O2448" s="6">
        <f t="shared" si="152"/>
        <v>1.6798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50" x14ac:dyDescent="0.3">
      <c r="A2449">
        <v>2447</v>
      </c>
      <c r="B2449" s="2" t="s">
        <v>2448</v>
      </c>
      <c r="C2449" s="2" t="s">
        <v>6557</v>
      </c>
      <c r="D2449">
        <v>2500</v>
      </c>
      <c r="E2449">
        <v>10680</v>
      </c>
      <c r="F2449" s="5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8294</v>
      </c>
      <c r="O2449" s="6">
        <f t="shared" si="152"/>
        <v>4.2720000000000002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50" x14ac:dyDescent="0.3">
      <c r="A2450">
        <v>2448</v>
      </c>
      <c r="B2450" s="2" t="s">
        <v>2449</v>
      </c>
      <c r="C2450" s="2" t="s">
        <v>6558</v>
      </c>
      <c r="D2450">
        <v>400</v>
      </c>
      <c r="E2450">
        <v>430</v>
      </c>
      <c r="F2450" s="5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8294</v>
      </c>
      <c r="O2450" s="6">
        <f t="shared" si="152"/>
        <v>1.075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50" x14ac:dyDescent="0.3">
      <c r="A2451">
        <v>2449</v>
      </c>
      <c r="B2451" s="2" t="s">
        <v>2450</v>
      </c>
      <c r="C2451" s="2" t="s">
        <v>6559</v>
      </c>
      <c r="D2451">
        <v>10000</v>
      </c>
      <c r="E2451">
        <v>10800</v>
      </c>
      <c r="F2451" s="5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8294</v>
      </c>
      <c r="O2451" s="6">
        <f t="shared" si="152"/>
        <v>1.08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50" x14ac:dyDescent="0.3">
      <c r="A2452">
        <v>2450</v>
      </c>
      <c r="B2452" s="2" t="s">
        <v>2451</v>
      </c>
      <c r="C2452" s="2" t="s">
        <v>6560</v>
      </c>
      <c r="D2452">
        <v>15000</v>
      </c>
      <c r="E2452">
        <v>15230.03</v>
      </c>
      <c r="F2452" s="5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8294</v>
      </c>
      <c r="O2452" s="6">
        <f t="shared" si="152"/>
        <v>1.0153353333333335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50" x14ac:dyDescent="0.3">
      <c r="A2453">
        <v>2451</v>
      </c>
      <c r="B2453" s="2" t="s">
        <v>2452</v>
      </c>
      <c r="C2453" s="2" t="s">
        <v>6561</v>
      </c>
      <c r="D2453">
        <v>10000</v>
      </c>
      <c r="E2453">
        <v>11545</v>
      </c>
      <c r="F2453" s="5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8294</v>
      </c>
      <c r="O2453" s="6">
        <f t="shared" si="152"/>
        <v>1.1545000000000001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50" x14ac:dyDescent="0.3">
      <c r="A2454">
        <v>2452</v>
      </c>
      <c r="B2454" s="2" t="s">
        <v>2453</v>
      </c>
      <c r="C2454" s="2" t="s">
        <v>6562</v>
      </c>
      <c r="D2454">
        <v>600</v>
      </c>
      <c r="E2454">
        <v>801</v>
      </c>
      <c r="F2454" s="5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8294</v>
      </c>
      <c r="O2454" s="6">
        <f t="shared" si="152"/>
        <v>1.335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50" x14ac:dyDescent="0.3">
      <c r="A2455">
        <v>2453</v>
      </c>
      <c r="B2455" s="2" t="s">
        <v>2454</v>
      </c>
      <c r="C2455" s="2" t="s">
        <v>6563</v>
      </c>
      <c r="D2455">
        <v>3000</v>
      </c>
      <c r="E2455">
        <v>4641</v>
      </c>
      <c r="F2455" s="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8294</v>
      </c>
      <c r="O2455" s="6">
        <f t="shared" si="152"/>
        <v>1.5469999999999999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50" x14ac:dyDescent="0.3">
      <c r="A2456">
        <v>2454</v>
      </c>
      <c r="B2456" s="2" t="s">
        <v>2455</v>
      </c>
      <c r="C2456" s="2" t="s">
        <v>6564</v>
      </c>
      <c r="D2456">
        <v>35000</v>
      </c>
      <c r="E2456">
        <v>35296</v>
      </c>
      <c r="F2456" s="5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8294</v>
      </c>
      <c r="O2456" s="6">
        <f t="shared" si="152"/>
        <v>1.0084571428571429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50" x14ac:dyDescent="0.3">
      <c r="A2457">
        <v>2455</v>
      </c>
      <c r="B2457" s="2" t="s">
        <v>2456</v>
      </c>
      <c r="C2457" s="2" t="s">
        <v>6565</v>
      </c>
      <c r="D2457">
        <v>300</v>
      </c>
      <c r="E2457">
        <v>546</v>
      </c>
      <c r="F2457" s="5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8294</v>
      </c>
      <c r="O2457" s="6">
        <f t="shared" si="152"/>
        <v>1.82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50" x14ac:dyDescent="0.3">
      <c r="A2458">
        <v>2456</v>
      </c>
      <c r="B2458" s="2" t="s">
        <v>2457</v>
      </c>
      <c r="C2458" s="2" t="s">
        <v>6566</v>
      </c>
      <c r="D2458">
        <v>1500</v>
      </c>
      <c r="E2458">
        <v>2713</v>
      </c>
      <c r="F2458" s="5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8294</v>
      </c>
      <c r="O2458" s="6">
        <f t="shared" si="152"/>
        <v>1.8086666666666666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50" x14ac:dyDescent="0.3">
      <c r="A2459">
        <v>2457</v>
      </c>
      <c r="B2459" s="2" t="s">
        <v>2458</v>
      </c>
      <c r="C2459" s="2" t="s">
        <v>6567</v>
      </c>
      <c r="D2459">
        <v>23000</v>
      </c>
      <c r="E2459">
        <v>23530</v>
      </c>
      <c r="F2459" s="5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8294</v>
      </c>
      <c r="O2459" s="6">
        <f t="shared" si="152"/>
        <v>1.0230434782608695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50" x14ac:dyDescent="0.3">
      <c r="A2460">
        <v>2458</v>
      </c>
      <c r="B2460" s="2" t="s">
        <v>2459</v>
      </c>
      <c r="C2460" s="2" t="s">
        <v>6568</v>
      </c>
      <c r="D2460">
        <v>5000</v>
      </c>
      <c r="E2460">
        <v>5509</v>
      </c>
      <c r="F2460" s="5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8294</v>
      </c>
      <c r="O2460" s="6">
        <f t="shared" si="152"/>
        <v>1.1017999999999999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50" x14ac:dyDescent="0.3">
      <c r="A2461">
        <v>2459</v>
      </c>
      <c r="B2461" s="2" t="s">
        <v>2460</v>
      </c>
      <c r="C2461" s="2" t="s">
        <v>6569</v>
      </c>
      <c r="D2461">
        <v>30000</v>
      </c>
      <c r="E2461">
        <v>30675</v>
      </c>
      <c r="F2461" s="5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8294</v>
      </c>
      <c r="O2461" s="6">
        <f t="shared" si="152"/>
        <v>1.0225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50" x14ac:dyDescent="0.3">
      <c r="A2462">
        <v>2460</v>
      </c>
      <c r="B2462" s="2" t="s">
        <v>2461</v>
      </c>
      <c r="C2462" s="2" t="s">
        <v>6570</v>
      </c>
      <c r="D2462">
        <v>8500</v>
      </c>
      <c r="E2462">
        <v>8567</v>
      </c>
      <c r="F2462" s="5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8294</v>
      </c>
      <c r="O2462" s="6">
        <f t="shared" si="152"/>
        <v>1.0078823529411765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50" x14ac:dyDescent="0.3">
      <c r="A2463">
        <v>2461</v>
      </c>
      <c r="B2463" s="2" t="s">
        <v>2462</v>
      </c>
      <c r="C2463" s="2" t="s">
        <v>6571</v>
      </c>
      <c r="D2463">
        <v>7500</v>
      </c>
      <c r="E2463">
        <v>7785</v>
      </c>
      <c r="F2463" s="5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8275</v>
      </c>
      <c r="O2463" s="6">
        <f t="shared" si="152"/>
        <v>1.038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50" x14ac:dyDescent="0.3">
      <c r="A2464">
        <v>2462</v>
      </c>
      <c r="B2464" s="2" t="s">
        <v>2463</v>
      </c>
      <c r="C2464" s="2" t="s">
        <v>6572</v>
      </c>
      <c r="D2464">
        <v>3000</v>
      </c>
      <c r="E2464">
        <v>3321.25</v>
      </c>
      <c r="F2464" s="5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8275</v>
      </c>
      <c r="O2464" s="6">
        <f t="shared" si="152"/>
        <v>1.1070833333333334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2" t="s">
        <v>2464</v>
      </c>
      <c r="C2465" s="2" t="s">
        <v>6573</v>
      </c>
      <c r="D2465">
        <v>2000</v>
      </c>
      <c r="E2465">
        <v>2325</v>
      </c>
      <c r="F2465" s="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8275</v>
      </c>
      <c r="O2465" s="6">
        <f t="shared" si="152"/>
        <v>1.1625000000000001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50" x14ac:dyDescent="0.3">
      <c r="A2466">
        <v>2464</v>
      </c>
      <c r="B2466" s="2" t="s">
        <v>2465</v>
      </c>
      <c r="C2466" s="2" t="s">
        <v>6574</v>
      </c>
      <c r="D2466">
        <v>2000</v>
      </c>
      <c r="E2466">
        <v>2222</v>
      </c>
      <c r="F2466" s="5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8275</v>
      </c>
      <c r="O2466" s="6">
        <f t="shared" si="152"/>
        <v>1.111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4" x14ac:dyDescent="0.3">
      <c r="A2467">
        <v>2465</v>
      </c>
      <c r="B2467" s="2" t="s">
        <v>2466</v>
      </c>
      <c r="C2467" s="2" t="s">
        <v>6575</v>
      </c>
      <c r="D2467">
        <v>700</v>
      </c>
      <c r="E2467">
        <v>1261</v>
      </c>
      <c r="F2467" s="5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8275</v>
      </c>
      <c r="O2467" s="6">
        <f t="shared" si="152"/>
        <v>1.8014285714285714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50" x14ac:dyDescent="0.3">
      <c r="A2468">
        <v>2466</v>
      </c>
      <c r="B2468" s="2" t="s">
        <v>2467</v>
      </c>
      <c r="C2468" s="2" t="s">
        <v>6576</v>
      </c>
      <c r="D2468">
        <v>2500</v>
      </c>
      <c r="E2468">
        <v>2500</v>
      </c>
      <c r="F2468" s="5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8275</v>
      </c>
      <c r="O2468" s="6">
        <f t="shared" si="152"/>
        <v>1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50" x14ac:dyDescent="0.3">
      <c r="A2469">
        <v>2467</v>
      </c>
      <c r="B2469" s="2" t="s">
        <v>2468</v>
      </c>
      <c r="C2469" s="2" t="s">
        <v>6577</v>
      </c>
      <c r="D2469">
        <v>1000</v>
      </c>
      <c r="E2469">
        <v>1185</v>
      </c>
      <c r="F2469" s="5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8275</v>
      </c>
      <c r="O2469" s="6">
        <f t="shared" si="152"/>
        <v>1.1850000000000001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4" x14ac:dyDescent="0.3">
      <c r="A2470">
        <v>2468</v>
      </c>
      <c r="B2470" s="2" t="s">
        <v>2469</v>
      </c>
      <c r="C2470" s="2" t="s">
        <v>6578</v>
      </c>
      <c r="D2470">
        <v>2000</v>
      </c>
      <c r="E2470">
        <v>2144.34</v>
      </c>
      <c r="F2470" s="5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8275</v>
      </c>
      <c r="O2470" s="6">
        <f t="shared" si="152"/>
        <v>1.0721700000000001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50" x14ac:dyDescent="0.3">
      <c r="A2471">
        <v>2469</v>
      </c>
      <c r="B2471" s="2" t="s">
        <v>2470</v>
      </c>
      <c r="C2471" s="2" t="s">
        <v>6579</v>
      </c>
      <c r="D2471">
        <v>1200</v>
      </c>
      <c r="E2471">
        <v>1364</v>
      </c>
      <c r="F2471" s="5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8275</v>
      </c>
      <c r="O2471" s="6">
        <f t="shared" si="152"/>
        <v>1.1366666666666667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50" x14ac:dyDescent="0.3">
      <c r="A2472">
        <v>2470</v>
      </c>
      <c r="B2472" s="2" t="s">
        <v>2471</v>
      </c>
      <c r="C2472" s="2" t="s">
        <v>6580</v>
      </c>
      <c r="D2472">
        <v>1000</v>
      </c>
      <c r="E2472">
        <v>1031.6400000000001</v>
      </c>
      <c r="F2472" s="5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8275</v>
      </c>
      <c r="O2472" s="6">
        <f t="shared" si="152"/>
        <v>1.0316400000000001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50" x14ac:dyDescent="0.3">
      <c r="A2473">
        <v>2471</v>
      </c>
      <c r="B2473" s="2" t="s">
        <v>2472</v>
      </c>
      <c r="C2473" s="2" t="s">
        <v>6581</v>
      </c>
      <c r="D2473">
        <v>500</v>
      </c>
      <c r="E2473">
        <v>640</v>
      </c>
      <c r="F2473" s="5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8275</v>
      </c>
      <c r="O2473" s="6">
        <f t="shared" si="152"/>
        <v>1.28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50" x14ac:dyDescent="0.3">
      <c r="A2474">
        <v>2472</v>
      </c>
      <c r="B2474" s="2" t="s">
        <v>2473</v>
      </c>
      <c r="C2474" s="2" t="s">
        <v>6582</v>
      </c>
      <c r="D2474">
        <v>7500</v>
      </c>
      <c r="E2474">
        <v>10182.02</v>
      </c>
      <c r="F2474" s="5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8275</v>
      </c>
      <c r="O2474" s="6">
        <f t="shared" si="152"/>
        <v>1.3576026666666667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50" x14ac:dyDescent="0.3">
      <c r="A2475">
        <v>2473</v>
      </c>
      <c r="B2475" s="2" t="s">
        <v>2474</v>
      </c>
      <c r="C2475" s="2" t="s">
        <v>6583</v>
      </c>
      <c r="D2475">
        <v>2000</v>
      </c>
      <c r="E2475">
        <v>2000</v>
      </c>
      <c r="F2475" s="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8275</v>
      </c>
      <c r="O2475" s="6">
        <f t="shared" si="152"/>
        <v>1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50" x14ac:dyDescent="0.3">
      <c r="A2476">
        <v>2474</v>
      </c>
      <c r="B2476" s="2" t="s">
        <v>2475</v>
      </c>
      <c r="C2476" s="2" t="s">
        <v>6584</v>
      </c>
      <c r="D2476">
        <v>5000</v>
      </c>
      <c r="E2476">
        <v>5000.18</v>
      </c>
      <c r="F2476" s="5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8275</v>
      </c>
      <c r="O2476" s="6">
        <f t="shared" si="152"/>
        <v>1.0000360000000001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4" x14ac:dyDescent="0.3">
      <c r="A2477">
        <v>2475</v>
      </c>
      <c r="B2477" s="2" t="s">
        <v>2476</v>
      </c>
      <c r="C2477" s="2" t="s">
        <v>6585</v>
      </c>
      <c r="D2477">
        <v>2500</v>
      </c>
      <c r="E2477">
        <v>2618</v>
      </c>
      <c r="F2477" s="5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8275</v>
      </c>
      <c r="O2477" s="6">
        <f t="shared" si="152"/>
        <v>1.0471999999999999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50" x14ac:dyDescent="0.3">
      <c r="A2478">
        <v>2476</v>
      </c>
      <c r="B2478" s="2" t="s">
        <v>2477</v>
      </c>
      <c r="C2478" s="2" t="s">
        <v>6586</v>
      </c>
      <c r="D2478">
        <v>3200</v>
      </c>
      <c r="E2478">
        <v>3360.72</v>
      </c>
      <c r="F2478" s="5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8275</v>
      </c>
      <c r="O2478" s="6">
        <f t="shared" si="152"/>
        <v>1.050225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4" x14ac:dyDescent="0.3">
      <c r="A2479">
        <v>2477</v>
      </c>
      <c r="B2479" s="2" t="s">
        <v>824</v>
      </c>
      <c r="C2479" s="2" t="s">
        <v>6587</v>
      </c>
      <c r="D2479">
        <v>750</v>
      </c>
      <c r="E2479">
        <v>1285</v>
      </c>
      <c r="F2479" s="5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8275</v>
      </c>
      <c r="O2479" s="6">
        <f t="shared" si="152"/>
        <v>1.7133333333333334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50" x14ac:dyDescent="0.3">
      <c r="A2480">
        <v>2478</v>
      </c>
      <c r="B2480" s="2" t="s">
        <v>2478</v>
      </c>
      <c r="C2480" s="2" t="s">
        <v>6588</v>
      </c>
      <c r="D2480">
        <v>8000</v>
      </c>
      <c r="E2480">
        <v>10200</v>
      </c>
      <c r="F2480" s="5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8275</v>
      </c>
      <c r="O2480" s="6">
        <f t="shared" si="152"/>
        <v>1.2749999999999999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4" x14ac:dyDescent="0.3">
      <c r="A2481">
        <v>2479</v>
      </c>
      <c r="B2481" s="2" t="s">
        <v>2479</v>
      </c>
      <c r="C2481" s="2" t="s">
        <v>6589</v>
      </c>
      <c r="D2481">
        <v>300</v>
      </c>
      <c r="E2481">
        <v>400.33</v>
      </c>
      <c r="F2481" s="5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8275</v>
      </c>
      <c r="O2481" s="6">
        <f t="shared" si="152"/>
        <v>1.3344333333333334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50" x14ac:dyDescent="0.3">
      <c r="A2482">
        <v>2480</v>
      </c>
      <c r="B2482" s="2" t="s">
        <v>2480</v>
      </c>
      <c r="C2482" s="2" t="s">
        <v>6590</v>
      </c>
      <c r="D2482">
        <v>2000</v>
      </c>
      <c r="E2482">
        <v>2000</v>
      </c>
      <c r="F2482" s="5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8275</v>
      </c>
      <c r="O2482" s="6">
        <f t="shared" si="152"/>
        <v>1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50" x14ac:dyDescent="0.3">
      <c r="A2483">
        <v>2481</v>
      </c>
      <c r="B2483" s="2" t="s">
        <v>2481</v>
      </c>
      <c r="C2483" s="2" t="s">
        <v>6591</v>
      </c>
      <c r="D2483">
        <v>4000</v>
      </c>
      <c r="E2483">
        <v>4516.4399999999996</v>
      </c>
      <c r="F2483" s="5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8275</v>
      </c>
      <c r="O2483" s="6">
        <f t="shared" si="152"/>
        <v>1.1291099999999998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50" x14ac:dyDescent="0.3">
      <c r="A2484">
        <v>2482</v>
      </c>
      <c r="B2484" s="2" t="s">
        <v>2482</v>
      </c>
      <c r="C2484" s="2" t="s">
        <v>6592</v>
      </c>
      <c r="D2484">
        <v>1000</v>
      </c>
      <c r="E2484">
        <v>1001</v>
      </c>
      <c r="F2484" s="5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8275</v>
      </c>
      <c r="O2484" s="6">
        <f t="shared" si="152"/>
        <v>1.0009999999999999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4" x14ac:dyDescent="0.3">
      <c r="A2485">
        <v>2483</v>
      </c>
      <c r="B2485" s="2" t="s">
        <v>2483</v>
      </c>
      <c r="C2485" s="2" t="s">
        <v>6593</v>
      </c>
      <c r="D2485">
        <v>1100</v>
      </c>
      <c r="E2485">
        <v>1251</v>
      </c>
      <c r="F2485" s="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8275</v>
      </c>
      <c r="O2485" s="6">
        <f t="shared" si="152"/>
        <v>1.1372727272727272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50" x14ac:dyDescent="0.3">
      <c r="A2486">
        <v>2484</v>
      </c>
      <c r="B2486" s="2" t="s">
        <v>2484</v>
      </c>
      <c r="C2486" s="2" t="s">
        <v>6594</v>
      </c>
      <c r="D2486">
        <v>3500</v>
      </c>
      <c r="E2486">
        <v>4176.1099999999997</v>
      </c>
      <c r="F2486" s="5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8275</v>
      </c>
      <c r="O2486" s="6">
        <f t="shared" si="152"/>
        <v>1.1931742857142855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50" x14ac:dyDescent="0.3">
      <c r="A2487">
        <v>2485</v>
      </c>
      <c r="B2487" s="2" t="s">
        <v>2485</v>
      </c>
      <c r="C2487" s="2" t="s">
        <v>6595</v>
      </c>
      <c r="D2487">
        <v>2000</v>
      </c>
      <c r="E2487">
        <v>2065</v>
      </c>
      <c r="F2487" s="5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8275</v>
      </c>
      <c r="O2487" s="6">
        <f t="shared" si="152"/>
        <v>1.0325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50" x14ac:dyDescent="0.3">
      <c r="A2488">
        <v>2486</v>
      </c>
      <c r="B2488" s="2" t="s">
        <v>2486</v>
      </c>
      <c r="C2488" s="2" t="s">
        <v>6596</v>
      </c>
      <c r="D2488">
        <v>300</v>
      </c>
      <c r="E2488">
        <v>797</v>
      </c>
      <c r="F2488" s="5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8275</v>
      </c>
      <c r="O2488" s="6">
        <f t="shared" si="152"/>
        <v>2.6566666666666667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50" x14ac:dyDescent="0.3">
      <c r="A2489">
        <v>2487</v>
      </c>
      <c r="B2489" s="2" t="s">
        <v>2487</v>
      </c>
      <c r="C2489" s="2" t="s">
        <v>6597</v>
      </c>
      <c r="D2489">
        <v>1500</v>
      </c>
      <c r="E2489">
        <v>1500.76</v>
      </c>
      <c r="F2489" s="5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8275</v>
      </c>
      <c r="O2489" s="6">
        <f t="shared" si="152"/>
        <v>1.0005066666666667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50" x14ac:dyDescent="0.3">
      <c r="A2490">
        <v>2488</v>
      </c>
      <c r="B2490" s="2" t="s">
        <v>2488</v>
      </c>
      <c r="C2490" s="2" t="s">
        <v>6598</v>
      </c>
      <c r="D2490">
        <v>3000</v>
      </c>
      <c r="E2490">
        <v>3201</v>
      </c>
      <c r="F2490" s="5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8275</v>
      </c>
      <c r="O2490" s="6">
        <f t="shared" si="152"/>
        <v>1.0669999999999999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50" x14ac:dyDescent="0.3">
      <c r="A2491">
        <v>2489</v>
      </c>
      <c r="B2491" s="2" t="s">
        <v>2489</v>
      </c>
      <c r="C2491" s="2" t="s">
        <v>6599</v>
      </c>
      <c r="D2491">
        <v>3500</v>
      </c>
      <c r="E2491">
        <v>4678.5</v>
      </c>
      <c r="F2491" s="5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8275</v>
      </c>
      <c r="O2491" s="6">
        <f t="shared" si="152"/>
        <v>1.3367142857142857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50" x14ac:dyDescent="0.3">
      <c r="A2492">
        <v>2490</v>
      </c>
      <c r="B2492" s="2" t="s">
        <v>2490</v>
      </c>
      <c r="C2492" s="2" t="s">
        <v>6600</v>
      </c>
      <c r="D2492">
        <v>500</v>
      </c>
      <c r="E2492">
        <v>607</v>
      </c>
      <c r="F2492" s="5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8275</v>
      </c>
      <c r="O2492" s="6">
        <f t="shared" si="152"/>
        <v>1.214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50" x14ac:dyDescent="0.3">
      <c r="A2493">
        <v>2491</v>
      </c>
      <c r="B2493" s="2" t="s">
        <v>2491</v>
      </c>
      <c r="C2493" s="2" t="s">
        <v>6601</v>
      </c>
      <c r="D2493">
        <v>500</v>
      </c>
      <c r="E2493">
        <v>516</v>
      </c>
      <c r="F2493" s="5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8275</v>
      </c>
      <c r="O2493" s="6">
        <f t="shared" si="152"/>
        <v>1.032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4" x14ac:dyDescent="0.3">
      <c r="A2494">
        <v>2492</v>
      </c>
      <c r="B2494" s="2" t="s">
        <v>2492</v>
      </c>
      <c r="C2494" s="2" t="s">
        <v>6602</v>
      </c>
      <c r="D2494">
        <v>600</v>
      </c>
      <c r="E2494">
        <v>750</v>
      </c>
      <c r="F2494" s="5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8275</v>
      </c>
      <c r="O2494" s="6">
        <f t="shared" si="152"/>
        <v>1.25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50" x14ac:dyDescent="0.3">
      <c r="A2495">
        <v>2493</v>
      </c>
      <c r="B2495" s="2" t="s">
        <v>2493</v>
      </c>
      <c r="C2495" s="2" t="s">
        <v>6603</v>
      </c>
      <c r="D2495">
        <v>20000</v>
      </c>
      <c r="E2495">
        <v>25740</v>
      </c>
      <c r="F2495" s="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8275</v>
      </c>
      <c r="O2495" s="6">
        <f t="shared" si="152"/>
        <v>1.2869999999999999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50" x14ac:dyDescent="0.3">
      <c r="A2496">
        <v>2494</v>
      </c>
      <c r="B2496" s="2" t="s">
        <v>2494</v>
      </c>
      <c r="C2496" s="2" t="s">
        <v>6604</v>
      </c>
      <c r="D2496">
        <v>1500</v>
      </c>
      <c r="E2496">
        <v>1515.08</v>
      </c>
      <c r="F2496" s="5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8275</v>
      </c>
      <c r="O2496" s="6">
        <f t="shared" si="152"/>
        <v>1.0100533333333332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50" x14ac:dyDescent="0.3">
      <c r="A2497">
        <v>2495</v>
      </c>
      <c r="B2497" s="2" t="s">
        <v>2495</v>
      </c>
      <c r="C2497" s="2" t="s">
        <v>6605</v>
      </c>
      <c r="D2497">
        <v>1500</v>
      </c>
      <c r="E2497">
        <v>1913.05</v>
      </c>
      <c r="F2497" s="5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8275</v>
      </c>
      <c r="O2497" s="6">
        <f t="shared" si="152"/>
        <v>1.2753666666666665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4" x14ac:dyDescent="0.3">
      <c r="A2498">
        <v>2496</v>
      </c>
      <c r="B2498" s="2" t="s">
        <v>2496</v>
      </c>
      <c r="C2498" s="2" t="s">
        <v>6606</v>
      </c>
      <c r="D2498">
        <v>6000</v>
      </c>
      <c r="E2498">
        <v>6000</v>
      </c>
      <c r="F2498" s="5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8275</v>
      </c>
      <c r="O2498" s="6">
        <f t="shared" si="152"/>
        <v>1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50" x14ac:dyDescent="0.3">
      <c r="A2499">
        <v>2497</v>
      </c>
      <c r="B2499" s="2" t="s">
        <v>2497</v>
      </c>
      <c r="C2499" s="2" t="s">
        <v>6607</v>
      </c>
      <c r="D2499">
        <v>4000</v>
      </c>
      <c r="E2499">
        <v>4510.8599999999997</v>
      </c>
      <c r="F2499" s="5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8275</v>
      </c>
      <c r="O2499" s="6">
        <f t="shared" ref="O2499:O2562" si="156">E2499/D2499</f>
        <v>1.127715</v>
      </c>
      <c r="P2499">
        <f t="shared" ref="P2499:P2562" si="157">IF(L2499=0, P2527, E2499/L2499)</f>
        <v>80.551071428571419</v>
      </c>
      <c r="Q2499" t="str">
        <f t="shared" ref="Q2499:Q2562" si="158">LEFT(N2499,FIND("/", N2499)-1)</f>
        <v>music</v>
      </c>
      <c r="R2499" t="str">
        <f t="shared" ref="R2499:R2562" si="159">RIGHT(N2499,LEN(N2499)-FIND("/",N2499)+0)</f>
        <v>indie rock</v>
      </c>
    </row>
    <row r="2500" spans="1:18" ht="50" x14ac:dyDescent="0.3">
      <c r="A2500">
        <v>2498</v>
      </c>
      <c r="B2500" s="2" t="s">
        <v>2498</v>
      </c>
      <c r="C2500" s="2" t="s">
        <v>6608</v>
      </c>
      <c r="D2500">
        <v>1000</v>
      </c>
      <c r="E2500">
        <v>1056</v>
      </c>
      <c r="F2500" s="5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8275</v>
      </c>
      <c r="O2500" s="6">
        <f t="shared" si="156"/>
        <v>1.056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50" x14ac:dyDescent="0.3">
      <c r="A2501">
        <v>2499</v>
      </c>
      <c r="B2501" s="2" t="s">
        <v>2499</v>
      </c>
      <c r="C2501" s="2" t="s">
        <v>6609</v>
      </c>
      <c r="D2501">
        <v>4000</v>
      </c>
      <c r="E2501">
        <v>8105</v>
      </c>
      <c r="F2501" s="5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8275</v>
      </c>
      <c r="O2501" s="6">
        <f t="shared" si="156"/>
        <v>2.0262500000000001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50" x14ac:dyDescent="0.3">
      <c r="A2502">
        <v>2500</v>
      </c>
      <c r="B2502" s="2" t="s">
        <v>2500</v>
      </c>
      <c r="C2502" s="2" t="s">
        <v>6610</v>
      </c>
      <c r="D2502">
        <v>600</v>
      </c>
      <c r="E2502">
        <v>680</v>
      </c>
      <c r="F2502" s="5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8275</v>
      </c>
      <c r="O2502" s="6">
        <f t="shared" si="156"/>
        <v>1.1333333333333333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50" x14ac:dyDescent="0.3">
      <c r="A2503">
        <v>2501</v>
      </c>
      <c r="B2503" s="2" t="s">
        <v>2501</v>
      </c>
      <c r="C2503" s="2" t="s">
        <v>6611</v>
      </c>
      <c r="D2503">
        <v>11000</v>
      </c>
      <c r="E2503">
        <v>281</v>
      </c>
      <c r="F2503" s="5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s="6">
        <f t="shared" si="156"/>
        <v>2.5545454545454545E-2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50" x14ac:dyDescent="0.3">
      <c r="A2504">
        <v>2502</v>
      </c>
      <c r="B2504" s="2" t="s">
        <v>2502</v>
      </c>
      <c r="C2504" s="2" t="s">
        <v>6612</v>
      </c>
      <c r="D2504">
        <v>110000</v>
      </c>
      <c r="E2504">
        <v>86</v>
      </c>
      <c r="F2504" s="5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s="6">
        <f t="shared" si="156"/>
        <v>7.8181818181818181E-4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50" x14ac:dyDescent="0.3">
      <c r="A2505">
        <v>2503</v>
      </c>
      <c r="B2505" s="2" t="s">
        <v>2503</v>
      </c>
      <c r="C2505" s="2" t="s">
        <v>6613</v>
      </c>
      <c r="D2505">
        <v>10000</v>
      </c>
      <c r="E2505">
        <v>0</v>
      </c>
      <c r="F2505" s="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s="6">
        <f t="shared" si="156"/>
        <v>0</v>
      </c>
      <c r="P2505">
        <f t="shared" si="157"/>
        <v>74.06557377049181</v>
      </c>
      <c r="Q2505" t="str">
        <f t="shared" si="158"/>
        <v>food</v>
      </c>
      <c r="R2505" t="str">
        <f t="shared" si="159"/>
        <v>restaurants</v>
      </c>
    </row>
    <row r="2506" spans="1:18" ht="34" x14ac:dyDescent="0.3">
      <c r="A2506">
        <v>2504</v>
      </c>
      <c r="B2506" s="2" t="s">
        <v>2504</v>
      </c>
      <c r="C2506" s="2" t="s">
        <v>6614</v>
      </c>
      <c r="D2506">
        <v>35000</v>
      </c>
      <c r="E2506">
        <v>0</v>
      </c>
      <c r="F2506" s="5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s="6">
        <f t="shared" si="156"/>
        <v>0</v>
      </c>
      <c r="P2506">
        <f t="shared" si="157"/>
        <v>84.083333333333329</v>
      </c>
      <c r="Q2506" t="str">
        <f t="shared" si="158"/>
        <v>food</v>
      </c>
      <c r="R2506" t="str">
        <f t="shared" si="159"/>
        <v>restaurants</v>
      </c>
    </row>
    <row r="2507" spans="1:18" ht="66" x14ac:dyDescent="0.3">
      <c r="A2507">
        <v>2505</v>
      </c>
      <c r="B2507" s="2" t="s">
        <v>2505</v>
      </c>
      <c r="C2507" s="2" t="s">
        <v>6615</v>
      </c>
      <c r="D2507">
        <v>7000</v>
      </c>
      <c r="E2507">
        <v>0</v>
      </c>
      <c r="F2507" s="5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s="6">
        <f t="shared" si="156"/>
        <v>0</v>
      </c>
      <c r="P2507">
        <f t="shared" si="157"/>
        <v>61.029411764705884</v>
      </c>
      <c r="Q2507" t="str">
        <f t="shared" si="158"/>
        <v>food</v>
      </c>
      <c r="R2507" t="str">
        <f t="shared" si="159"/>
        <v>restaurants</v>
      </c>
    </row>
    <row r="2508" spans="1:18" ht="50" x14ac:dyDescent="0.3">
      <c r="A2508">
        <v>2506</v>
      </c>
      <c r="B2508" s="2" t="s">
        <v>2506</v>
      </c>
      <c r="C2508" s="2" t="s">
        <v>6616</v>
      </c>
      <c r="D2508">
        <v>5000</v>
      </c>
      <c r="E2508">
        <v>30</v>
      </c>
      <c r="F2508" s="5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s="6">
        <f t="shared" si="156"/>
        <v>6.0000000000000001E-3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2" t="s">
        <v>2507</v>
      </c>
      <c r="C2509" s="2" t="s">
        <v>6617</v>
      </c>
      <c r="D2509">
        <v>42850</v>
      </c>
      <c r="E2509">
        <v>0</v>
      </c>
      <c r="F2509" s="5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s="6">
        <f t="shared" si="156"/>
        <v>0</v>
      </c>
      <c r="P2509">
        <f t="shared" si="157"/>
        <v>266.08974358974359</v>
      </c>
      <c r="Q2509" t="str">
        <f t="shared" si="158"/>
        <v>food</v>
      </c>
      <c r="R2509" t="str">
        <f t="shared" si="159"/>
        <v>restaurants</v>
      </c>
    </row>
    <row r="2510" spans="1:18" ht="50" x14ac:dyDescent="0.3">
      <c r="A2510">
        <v>2508</v>
      </c>
      <c r="B2510" s="2" t="s">
        <v>2508</v>
      </c>
      <c r="C2510" s="2" t="s">
        <v>6618</v>
      </c>
      <c r="D2510">
        <v>20000</v>
      </c>
      <c r="E2510">
        <v>0</v>
      </c>
      <c r="F2510" s="5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s="6">
        <f t="shared" si="156"/>
        <v>0</v>
      </c>
      <c r="P2510">
        <f t="shared" si="157"/>
        <v>7.25</v>
      </c>
      <c r="Q2510" t="str">
        <f t="shared" si="158"/>
        <v>food</v>
      </c>
      <c r="R2510" t="str">
        <f t="shared" si="159"/>
        <v>restaurants</v>
      </c>
    </row>
    <row r="2511" spans="1:18" ht="50" x14ac:dyDescent="0.3">
      <c r="A2511">
        <v>2509</v>
      </c>
      <c r="B2511" s="2" t="s">
        <v>2509</v>
      </c>
      <c r="C2511" s="2" t="s">
        <v>6619</v>
      </c>
      <c r="D2511">
        <v>95000</v>
      </c>
      <c r="E2511">
        <v>1000</v>
      </c>
      <c r="F2511" s="5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s="6">
        <f t="shared" si="156"/>
        <v>1.0526315789473684E-2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50" x14ac:dyDescent="0.3">
      <c r="A2512">
        <v>2510</v>
      </c>
      <c r="B2512" s="2" t="s">
        <v>2510</v>
      </c>
      <c r="C2512" s="2" t="s">
        <v>6620</v>
      </c>
      <c r="D2512">
        <v>50000</v>
      </c>
      <c r="E2512">
        <v>75</v>
      </c>
      <c r="F2512" s="5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s="6">
        <f t="shared" si="156"/>
        <v>1.5E-3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50" x14ac:dyDescent="0.3">
      <c r="A2513">
        <v>2511</v>
      </c>
      <c r="B2513" s="2" t="s">
        <v>2511</v>
      </c>
      <c r="C2513" s="2" t="s">
        <v>6621</v>
      </c>
      <c r="D2513">
        <v>100000</v>
      </c>
      <c r="E2513">
        <v>0</v>
      </c>
      <c r="F2513" s="5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s="6">
        <f t="shared" si="156"/>
        <v>0</v>
      </c>
      <c r="P2513">
        <f t="shared" si="157"/>
        <v>169.91525423728814</v>
      </c>
      <c r="Q2513" t="str">
        <f t="shared" si="158"/>
        <v>food</v>
      </c>
      <c r="R2513" t="str">
        <f t="shared" si="159"/>
        <v>restaurants</v>
      </c>
    </row>
    <row r="2514" spans="1:18" ht="50" x14ac:dyDescent="0.3">
      <c r="A2514">
        <v>2512</v>
      </c>
      <c r="B2514" s="2" t="s">
        <v>2512</v>
      </c>
      <c r="C2514" s="2" t="s">
        <v>6622</v>
      </c>
      <c r="D2514">
        <v>1150</v>
      </c>
      <c r="E2514">
        <v>0</v>
      </c>
      <c r="F2514" s="5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s="6">
        <f t="shared" si="156"/>
        <v>0</v>
      </c>
      <c r="P2514">
        <f t="shared" si="157"/>
        <v>95.740740740740748</v>
      </c>
      <c r="Q2514" t="str">
        <f t="shared" si="158"/>
        <v>food</v>
      </c>
      <c r="R2514" t="str">
        <f t="shared" si="159"/>
        <v>restaurants</v>
      </c>
    </row>
    <row r="2515" spans="1:18" ht="50" x14ac:dyDescent="0.3">
      <c r="A2515">
        <v>2513</v>
      </c>
      <c r="B2515" s="2" t="s">
        <v>2513</v>
      </c>
      <c r="C2515" s="2" t="s">
        <v>6623</v>
      </c>
      <c r="D2515">
        <v>180000</v>
      </c>
      <c r="E2515">
        <v>0</v>
      </c>
      <c r="F2515" s="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s="6">
        <f t="shared" si="156"/>
        <v>0</v>
      </c>
      <c r="P2515">
        <f t="shared" si="157"/>
        <v>59.460317460317462</v>
      </c>
      <c r="Q2515" t="str">
        <f t="shared" si="158"/>
        <v>food</v>
      </c>
      <c r="R2515" t="str">
        <f t="shared" si="159"/>
        <v>restaurants</v>
      </c>
    </row>
    <row r="2516" spans="1:18" ht="50" x14ac:dyDescent="0.3">
      <c r="A2516">
        <v>2514</v>
      </c>
      <c r="B2516" s="2" t="s">
        <v>2514</v>
      </c>
      <c r="C2516" s="2" t="s">
        <v>6624</v>
      </c>
      <c r="D2516">
        <v>12000</v>
      </c>
      <c r="E2516">
        <v>210</v>
      </c>
      <c r="F2516" s="5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s="6">
        <f t="shared" si="156"/>
        <v>1.7500000000000002E-2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50" x14ac:dyDescent="0.3">
      <c r="A2517">
        <v>2515</v>
      </c>
      <c r="B2517" s="2" t="s">
        <v>2515</v>
      </c>
      <c r="C2517" s="2" t="s">
        <v>6625</v>
      </c>
      <c r="D2517">
        <v>5000</v>
      </c>
      <c r="E2517">
        <v>930</v>
      </c>
      <c r="F2517" s="5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s="6">
        <f t="shared" si="156"/>
        <v>0.186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50" x14ac:dyDescent="0.3">
      <c r="A2518">
        <v>2516</v>
      </c>
      <c r="B2518" s="2" t="s">
        <v>2516</v>
      </c>
      <c r="C2518" s="2" t="s">
        <v>6626</v>
      </c>
      <c r="D2518">
        <v>22000</v>
      </c>
      <c r="E2518">
        <v>0</v>
      </c>
      <c r="F2518" s="5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s="6">
        <f t="shared" si="156"/>
        <v>0</v>
      </c>
      <c r="P2518">
        <f t="shared" si="157"/>
        <v>88.438596491228068</v>
      </c>
      <c r="Q2518" t="str">
        <f t="shared" si="158"/>
        <v>food</v>
      </c>
      <c r="R2518" t="str">
        <f t="shared" si="159"/>
        <v>restaurants</v>
      </c>
    </row>
    <row r="2519" spans="1:18" ht="50" x14ac:dyDescent="0.3">
      <c r="A2519">
        <v>2517</v>
      </c>
      <c r="B2519" s="2" t="s">
        <v>2517</v>
      </c>
      <c r="C2519" s="2" t="s">
        <v>6627</v>
      </c>
      <c r="D2519">
        <v>18000</v>
      </c>
      <c r="E2519">
        <v>1767</v>
      </c>
      <c r="F2519" s="5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s="6">
        <f t="shared" si="156"/>
        <v>9.8166666666666666E-2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50" x14ac:dyDescent="0.3">
      <c r="A2520">
        <v>2518</v>
      </c>
      <c r="B2520" s="2" t="s">
        <v>2518</v>
      </c>
      <c r="C2520" s="2" t="s">
        <v>6628</v>
      </c>
      <c r="D2520">
        <v>5000</v>
      </c>
      <c r="E2520">
        <v>0</v>
      </c>
      <c r="F2520" s="5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s="6">
        <f t="shared" si="156"/>
        <v>0</v>
      </c>
      <c r="P2520">
        <f t="shared" si="157"/>
        <v>60.153846153846153</v>
      </c>
      <c r="Q2520" t="str">
        <f t="shared" si="158"/>
        <v>food</v>
      </c>
      <c r="R2520" t="str">
        <f t="shared" si="159"/>
        <v>restaurants</v>
      </c>
    </row>
    <row r="2521" spans="1:18" ht="34" x14ac:dyDescent="0.3">
      <c r="A2521">
        <v>2519</v>
      </c>
      <c r="B2521" s="2" t="s">
        <v>2519</v>
      </c>
      <c r="C2521" s="2" t="s">
        <v>6629</v>
      </c>
      <c r="D2521">
        <v>150000</v>
      </c>
      <c r="E2521">
        <v>65</v>
      </c>
      <c r="F2521" s="5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s="6">
        <f t="shared" si="156"/>
        <v>4.3333333333333331E-4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50" x14ac:dyDescent="0.3">
      <c r="A2522">
        <v>2520</v>
      </c>
      <c r="B2522" s="2" t="s">
        <v>2520</v>
      </c>
      <c r="C2522" s="2" t="s">
        <v>6630</v>
      </c>
      <c r="D2522">
        <v>100000</v>
      </c>
      <c r="E2522">
        <v>0</v>
      </c>
      <c r="F2522" s="5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s="6">
        <f t="shared" si="156"/>
        <v>0</v>
      </c>
      <c r="P2522">
        <f t="shared" si="157"/>
        <v>165.16216216216216</v>
      </c>
      <c r="Q2522" t="str">
        <f t="shared" si="158"/>
        <v>food</v>
      </c>
      <c r="R2522" t="str">
        <f t="shared" si="159"/>
        <v>restaurants</v>
      </c>
    </row>
    <row r="2523" spans="1:18" ht="50" x14ac:dyDescent="0.3">
      <c r="A2523">
        <v>2521</v>
      </c>
      <c r="B2523" s="2" t="s">
        <v>2521</v>
      </c>
      <c r="C2523" s="2" t="s">
        <v>6631</v>
      </c>
      <c r="D2523">
        <v>12500</v>
      </c>
      <c r="E2523">
        <v>13685.99</v>
      </c>
      <c r="F2523" s="5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8296</v>
      </c>
      <c r="O2523" s="6">
        <f t="shared" si="156"/>
        <v>1.0948792000000001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50" x14ac:dyDescent="0.3">
      <c r="A2524">
        <v>2522</v>
      </c>
      <c r="B2524" s="2" t="s">
        <v>2522</v>
      </c>
      <c r="C2524" s="2" t="s">
        <v>6632</v>
      </c>
      <c r="D2524">
        <v>5000</v>
      </c>
      <c r="E2524">
        <v>5000</v>
      </c>
      <c r="F2524" s="5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8296</v>
      </c>
      <c r="O2524" s="6">
        <f t="shared" si="156"/>
        <v>1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50" x14ac:dyDescent="0.3">
      <c r="A2525">
        <v>2523</v>
      </c>
      <c r="B2525" s="2" t="s">
        <v>2523</v>
      </c>
      <c r="C2525" s="2" t="s">
        <v>6633</v>
      </c>
      <c r="D2525">
        <v>900</v>
      </c>
      <c r="E2525">
        <v>1408</v>
      </c>
      <c r="F2525" s="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8296</v>
      </c>
      <c r="O2525" s="6">
        <f t="shared" si="156"/>
        <v>1.5644444444444445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4" x14ac:dyDescent="0.3">
      <c r="A2526">
        <v>2524</v>
      </c>
      <c r="B2526" s="2" t="s">
        <v>2524</v>
      </c>
      <c r="C2526" s="2" t="s">
        <v>6634</v>
      </c>
      <c r="D2526">
        <v>7500</v>
      </c>
      <c r="E2526">
        <v>7620</v>
      </c>
      <c r="F2526" s="5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8296</v>
      </c>
      <c r="O2526" s="6">
        <f t="shared" si="156"/>
        <v>1.016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50" x14ac:dyDescent="0.3">
      <c r="A2527">
        <v>2525</v>
      </c>
      <c r="B2527" s="2" t="s">
        <v>2525</v>
      </c>
      <c r="C2527" s="2" t="s">
        <v>6635</v>
      </c>
      <c r="D2527">
        <v>8000</v>
      </c>
      <c r="E2527">
        <v>8026</v>
      </c>
      <c r="F2527" s="5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8296</v>
      </c>
      <c r="O2527" s="6">
        <f t="shared" si="156"/>
        <v>1.00325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50" x14ac:dyDescent="0.3">
      <c r="A2528">
        <v>2526</v>
      </c>
      <c r="B2528" s="2" t="s">
        <v>2526</v>
      </c>
      <c r="C2528" s="2" t="s">
        <v>6636</v>
      </c>
      <c r="D2528">
        <v>4000</v>
      </c>
      <c r="E2528">
        <v>4518</v>
      </c>
      <c r="F2528" s="5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8296</v>
      </c>
      <c r="O2528" s="6">
        <f t="shared" si="156"/>
        <v>1.1294999999999999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50" x14ac:dyDescent="0.3">
      <c r="A2529">
        <v>2527</v>
      </c>
      <c r="B2529" s="2" t="s">
        <v>2527</v>
      </c>
      <c r="C2529" s="2" t="s">
        <v>6637</v>
      </c>
      <c r="D2529">
        <v>4000</v>
      </c>
      <c r="E2529">
        <v>4085</v>
      </c>
      <c r="F2529" s="5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8296</v>
      </c>
      <c r="O2529" s="6">
        <f t="shared" si="156"/>
        <v>1.02125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50" x14ac:dyDescent="0.3">
      <c r="A2530">
        <v>2528</v>
      </c>
      <c r="B2530" s="2" t="s">
        <v>2528</v>
      </c>
      <c r="C2530" s="2" t="s">
        <v>6638</v>
      </c>
      <c r="D2530">
        <v>4000</v>
      </c>
      <c r="E2530">
        <v>4289.99</v>
      </c>
      <c r="F2530" s="5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8296</v>
      </c>
      <c r="O2530" s="6">
        <f t="shared" si="156"/>
        <v>1.0724974999999999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4" x14ac:dyDescent="0.3">
      <c r="A2531">
        <v>2529</v>
      </c>
      <c r="B2531" s="2" t="s">
        <v>2529</v>
      </c>
      <c r="C2531" s="2" t="s">
        <v>6639</v>
      </c>
      <c r="D2531">
        <v>6000</v>
      </c>
      <c r="E2531">
        <v>6257</v>
      </c>
      <c r="F2531" s="5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8296</v>
      </c>
      <c r="O2531" s="6">
        <f t="shared" si="156"/>
        <v>1.0428333333333333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50" x14ac:dyDescent="0.3">
      <c r="A2532">
        <v>2530</v>
      </c>
      <c r="B2532" s="2" t="s">
        <v>2530</v>
      </c>
      <c r="C2532" s="2" t="s">
        <v>6640</v>
      </c>
      <c r="D2532">
        <v>6500</v>
      </c>
      <c r="E2532">
        <v>6500</v>
      </c>
      <c r="F2532" s="5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8296</v>
      </c>
      <c r="O2532" s="6">
        <f t="shared" si="156"/>
        <v>1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50" x14ac:dyDescent="0.3">
      <c r="A2533">
        <v>2531</v>
      </c>
      <c r="B2533" s="2" t="s">
        <v>2531</v>
      </c>
      <c r="C2533" s="2" t="s">
        <v>6641</v>
      </c>
      <c r="D2533">
        <v>4500</v>
      </c>
      <c r="E2533">
        <v>4518</v>
      </c>
      <c r="F2533" s="5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8296</v>
      </c>
      <c r="O2533" s="6">
        <f t="shared" si="156"/>
        <v>1.004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50" x14ac:dyDescent="0.3">
      <c r="A2534">
        <v>2532</v>
      </c>
      <c r="B2534" s="2" t="s">
        <v>2532</v>
      </c>
      <c r="C2534" s="2" t="s">
        <v>6642</v>
      </c>
      <c r="D2534">
        <v>4000</v>
      </c>
      <c r="E2534">
        <v>5045</v>
      </c>
      <c r="F2534" s="5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8296</v>
      </c>
      <c r="O2534" s="6">
        <f t="shared" si="156"/>
        <v>1.26125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50" x14ac:dyDescent="0.3">
      <c r="A2535">
        <v>2533</v>
      </c>
      <c r="B2535" s="2" t="s">
        <v>2533</v>
      </c>
      <c r="C2535" s="2" t="s">
        <v>6643</v>
      </c>
      <c r="D2535">
        <v>7500</v>
      </c>
      <c r="E2535">
        <v>8300</v>
      </c>
      <c r="F2535" s="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8296</v>
      </c>
      <c r="O2535" s="6">
        <f t="shared" si="156"/>
        <v>1.1066666666666667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6" x14ac:dyDescent="0.3">
      <c r="A2536">
        <v>2534</v>
      </c>
      <c r="B2536" s="2" t="s">
        <v>2534</v>
      </c>
      <c r="C2536" s="2" t="s">
        <v>6644</v>
      </c>
      <c r="D2536">
        <v>2000</v>
      </c>
      <c r="E2536">
        <v>2100</v>
      </c>
      <c r="F2536" s="5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8296</v>
      </c>
      <c r="O2536" s="6">
        <f t="shared" si="156"/>
        <v>1.05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2" t="s">
        <v>2535</v>
      </c>
      <c r="C2537" s="2" t="s">
        <v>6645</v>
      </c>
      <c r="D2537">
        <v>20000</v>
      </c>
      <c r="E2537">
        <v>20755</v>
      </c>
      <c r="F2537" s="5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8296</v>
      </c>
      <c r="O2537" s="6">
        <f t="shared" si="156"/>
        <v>1.03775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50" x14ac:dyDescent="0.3">
      <c r="A2538">
        <v>2536</v>
      </c>
      <c r="B2538" s="2" t="s">
        <v>2536</v>
      </c>
      <c r="C2538" s="2" t="s">
        <v>6646</v>
      </c>
      <c r="D2538">
        <v>25</v>
      </c>
      <c r="E2538">
        <v>29</v>
      </c>
      <c r="F2538" s="5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8296</v>
      </c>
      <c r="O2538" s="6">
        <f t="shared" si="156"/>
        <v>1.1599999999999999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50" x14ac:dyDescent="0.3">
      <c r="A2539">
        <v>2537</v>
      </c>
      <c r="B2539" s="2" t="s">
        <v>2537</v>
      </c>
      <c r="C2539" s="2" t="s">
        <v>6647</v>
      </c>
      <c r="D2539">
        <v>1000</v>
      </c>
      <c r="E2539">
        <v>1100</v>
      </c>
      <c r="F2539" s="5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8296</v>
      </c>
      <c r="O2539" s="6">
        <f t="shared" si="156"/>
        <v>1.1000000000000001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4" x14ac:dyDescent="0.3">
      <c r="A2540">
        <v>2538</v>
      </c>
      <c r="B2540" s="2" t="s">
        <v>2538</v>
      </c>
      <c r="C2540" s="2" t="s">
        <v>6648</v>
      </c>
      <c r="D2540">
        <v>18000</v>
      </c>
      <c r="E2540">
        <v>20343.169999999998</v>
      </c>
      <c r="F2540" s="5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8296</v>
      </c>
      <c r="O2540" s="6">
        <f t="shared" si="156"/>
        <v>1.130176111111111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50" x14ac:dyDescent="0.3">
      <c r="A2541">
        <v>2539</v>
      </c>
      <c r="B2541" s="2" t="s">
        <v>2539</v>
      </c>
      <c r="C2541" s="2" t="s">
        <v>6649</v>
      </c>
      <c r="D2541">
        <v>10000</v>
      </c>
      <c r="E2541">
        <v>10025</v>
      </c>
      <c r="F2541" s="5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8296</v>
      </c>
      <c r="O2541" s="6">
        <f t="shared" si="156"/>
        <v>1.0024999999999999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50" x14ac:dyDescent="0.3">
      <c r="A2542">
        <v>2540</v>
      </c>
      <c r="B2542" s="2" t="s">
        <v>2540</v>
      </c>
      <c r="C2542" s="2" t="s">
        <v>6650</v>
      </c>
      <c r="D2542">
        <v>2500</v>
      </c>
      <c r="E2542">
        <v>2585</v>
      </c>
      <c r="F2542" s="5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8296</v>
      </c>
      <c r="O2542" s="6">
        <f t="shared" si="156"/>
        <v>1.034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50" x14ac:dyDescent="0.3">
      <c r="A2543">
        <v>2541</v>
      </c>
      <c r="B2543" s="2" t="s">
        <v>2541</v>
      </c>
      <c r="C2543" s="2" t="s">
        <v>6651</v>
      </c>
      <c r="D2543">
        <v>3500</v>
      </c>
      <c r="E2543">
        <v>3746</v>
      </c>
      <c r="F2543" s="5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8296</v>
      </c>
      <c r="O2543" s="6">
        <f t="shared" si="156"/>
        <v>1.0702857142857143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50" x14ac:dyDescent="0.3">
      <c r="A2544">
        <v>2542</v>
      </c>
      <c r="B2544" s="2" t="s">
        <v>2542</v>
      </c>
      <c r="C2544" s="2" t="s">
        <v>6652</v>
      </c>
      <c r="D2544">
        <v>700</v>
      </c>
      <c r="E2544">
        <v>725</v>
      </c>
      <c r="F2544" s="5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8296</v>
      </c>
      <c r="O2544" s="6">
        <f t="shared" si="156"/>
        <v>1.0357142857142858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50" x14ac:dyDescent="0.3">
      <c r="A2545">
        <v>2543</v>
      </c>
      <c r="B2545" s="2" t="s">
        <v>2543</v>
      </c>
      <c r="C2545" s="2" t="s">
        <v>6653</v>
      </c>
      <c r="D2545">
        <v>250</v>
      </c>
      <c r="E2545">
        <v>391</v>
      </c>
      <c r="F2545" s="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8296</v>
      </c>
      <c r="O2545" s="6">
        <f t="shared" si="156"/>
        <v>1.5640000000000001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50" x14ac:dyDescent="0.3">
      <c r="A2546">
        <v>2544</v>
      </c>
      <c r="B2546" s="2" t="s">
        <v>2544</v>
      </c>
      <c r="C2546" s="2" t="s">
        <v>6654</v>
      </c>
      <c r="D2546">
        <v>5000</v>
      </c>
      <c r="E2546">
        <v>5041</v>
      </c>
      <c r="F2546" s="5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8296</v>
      </c>
      <c r="O2546" s="6">
        <f t="shared" si="156"/>
        <v>1.0082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50" x14ac:dyDescent="0.3">
      <c r="A2547">
        <v>2545</v>
      </c>
      <c r="B2547" s="2" t="s">
        <v>2545</v>
      </c>
      <c r="C2547" s="2" t="s">
        <v>6655</v>
      </c>
      <c r="D2547">
        <v>2000</v>
      </c>
      <c r="E2547">
        <v>3906</v>
      </c>
      <c r="F2547" s="5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8296</v>
      </c>
      <c r="O2547" s="6">
        <f t="shared" si="156"/>
        <v>1.9530000000000001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50" x14ac:dyDescent="0.3">
      <c r="A2548">
        <v>2546</v>
      </c>
      <c r="B2548" s="2" t="s">
        <v>2546</v>
      </c>
      <c r="C2548" s="2" t="s">
        <v>6656</v>
      </c>
      <c r="D2548">
        <v>3500</v>
      </c>
      <c r="E2548">
        <v>3910</v>
      </c>
      <c r="F2548" s="5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8296</v>
      </c>
      <c r="O2548" s="6">
        <f t="shared" si="156"/>
        <v>1.1171428571428572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50" x14ac:dyDescent="0.3">
      <c r="A2549">
        <v>2547</v>
      </c>
      <c r="B2549" s="2" t="s">
        <v>2547</v>
      </c>
      <c r="C2549" s="2" t="s">
        <v>6657</v>
      </c>
      <c r="D2549">
        <v>5500</v>
      </c>
      <c r="E2549">
        <v>6592</v>
      </c>
      <c r="F2549" s="5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8296</v>
      </c>
      <c r="O2549" s="6">
        <f t="shared" si="156"/>
        <v>1.1985454545454546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50" x14ac:dyDescent="0.3">
      <c r="A2550">
        <v>2548</v>
      </c>
      <c r="B2550" s="2" t="s">
        <v>2548</v>
      </c>
      <c r="C2550" s="2" t="s">
        <v>6658</v>
      </c>
      <c r="D2550">
        <v>6000</v>
      </c>
      <c r="E2550">
        <v>6111</v>
      </c>
      <c r="F2550" s="5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8296</v>
      </c>
      <c r="O2550" s="6">
        <f t="shared" si="156"/>
        <v>1.0185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50" x14ac:dyDescent="0.3">
      <c r="A2551">
        <v>2549</v>
      </c>
      <c r="B2551" s="2" t="s">
        <v>2549</v>
      </c>
      <c r="C2551" s="2" t="s">
        <v>6659</v>
      </c>
      <c r="D2551">
        <v>1570</v>
      </c>
      <c r="E2551">
        <v>1614</v>
      </c>
      <c r="F2551" s="5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8296</v>
      </c>
      <c r="O2551" s="6">
        <f t="shared" si="156"/>
        <v>1.0280254777070064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50" x14ac:dyDescent="0.3">
      <c r="A2552">
        <v>2550</v>
      </c>
      <c r="B2552" s="2" t="s">
        <v>2550</v>
      </c>
      <c r="C2552" s="2" t="s">
        <v>6660</v>
      </c>
      <c r="D2552">
        <v>6500</v>
      </c>
      <c r="E2552">
        <v>6555</v>
      </c>
      <c r="F2552" s="5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8296</v>
      </c>
      <c r="O2552" s="6">
        <f t="shared" si="156"/>
        <v>1.0084615384615385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50" x14ac:dyDescent="0.3">
      <c r="A2553">
        <v>2551</v>
      </c>
      <c r="B2553" s="2" t="s">
        <v>2551</v>
      </c>
      <c r="C2553" s="2" t="s">
        <v>6661</v>
      </c>
      <c r="D2553">
        <v>3675</v>
      </c>
      <c r="E2553">
        <v>3775.5</v>
      </c>
      <c r="F2553" s="5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8296</v>
      </c>
      <c r="O2553" s="6">
        <f t="shared" si="156"/>
        <v>1.0273469387755103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50" x14ac:dyDescent="0.3">
      <c r="A2554">
        <v>2552</v>
      </c>
      <c r="B2554" s="2" t="s">
        <v>2552</v>
      </c>
      <c r="C2554" s="2" t="s">
        <v>6662</v>
      </c>
      <c r="D2554">
        <v>3000</v>
      </c>
      <c r="E2554">
        <v>3195</v>
      </c>
      <c r="F2554" s="5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8296</v>
      </c>
      <c r="O2554" s="6">
        <f t="shared" si="156"/>
        <v>1.0649999999999999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50" x14ac:dyDescent="0.3">
      <c r="A2555">
        <v>2553</v>
      </c>
      <c r="B2555" s="2" t="s">
        <v>2553</v>
      </c>
      <c r="C2555" s="2" t="s">
        <v>6663</v>
      </c>
      <c r="D2555">
        <v>1500</v>
      </c>
      <c r="E2555">
        <v>2333</v>
      </c>
      <c r="F2555" s="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8296</v>
      </c>
      <c r="O2555" s="6">
        <f t="shared" si="156"/>
        <v>1.5553333333333332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50" x14ac:dyDescent="0.3">
      <c r="A2556">
        <v>2554</v>
      </c>
      <c r="B2556" s="2" t="s">
        <v>2554</v>
      </c>
      <c r="C2556" s="2" t="s">
        <v>6664</v>
      </c>
      <c r="D2556">
        <v>3000</v>
      </c>
      <c r="E2556">
        <v>3684</v>
      </c>
      <c r="F2556" s="5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8296</v>
      </c>
      <c r="O2556" s="6">
        <f t="shared" si="156"/>
        <v>1.228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50" x14ac:dyDescent="0.3">
      <c r="A2557">
        <v>2555</v>
      </c>
      <c r="B2557" s="2" t="s">
        <v>2555</v>
      </c>
      <c r="C2557" s="2" t="s">
        <v>6665</v>
      </c>
      <c r="D2557">
        <v>2000</v>
      </c>
      <c r="E2557">
        <v>2147</v>
      </c>
      <c r="F2557" s="5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8296</v>
      </c>
      <c r="O2557" s="6">
        <f t="shared" si="156"/>
        <v>1.0734999999999999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50" x14ac:dyDescent="0.3">
      <c r="A2558">
        <v>2556</v>
      </c>
      <c r="B2558" s="2" t="s">
        <v>2556</v>
      </c>
      <c r="C2558" s="2" t="s">
        <v>6666</v>
      </c>
      <c r="D2558">
        <v>745</v>
      </c>
      <c r="E2558">
        <v>786</v>
      </c>
      <c r="F2558" s="5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8296</v>
      </c>
      <c r="O2558" s="6">
        <f t="shared" si="156"/>
        <v>1.0550335570469798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4" x14ac:dyDescent="0.3">
      <c r="A2559">
        <v>2557</v>
      </c>
      <c r="B2559" s="2" t="s">
        <v>2557</v>
      </c>
      <c r="C2559" s="2" t="s">
        <v>6667</v>
      </c>
      <c r="D2559">
        <v>900</v>
      </c>
      <c r="E2559">
        <v>1066</v>
      </c>
      <c r="F2559" s="5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8296</v>
      </c>
      <c r="O2559" s="6">
        <f t="shared" si="156"/>
        <v>1.1844444444444444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4" x14ac:dyDescent="0.3">
      <c r="A2560">
        <v>2558</v>
      </c>
      <c r="B2560" s="2" t="s">
        <v>2558</v>
      </c>
      <c r="C2560" s="2" t="s">
        <v>6668</v>
      </c>
      <c r="D2560">
        <v>1250</v>
      </c>
      <c r="E2560">
        <v>1361</v>
      </c>
      <c r="F2560" s="5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8296</v>
      </c>
      <c r="O2560" s="6">
        <f t="shared" si="156"/>
        <v>1.0888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50" x14ac:dyDescent="0.3">
      <c r="A2561">
        <v>2559</v>
      </c>
      <c r="B2561" s="2" t="s">
        <v>2559</v>
      </c>
      <c r="C2561" s="2" t="s">
        <v>6669</v>
      </c>
      <c r="D2561">
        <v>800</v>
      </c>
      <c r="E2561">
        <v>890</v>
      </c>
      <c r="F2561" s="5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8296</v>
      </c>
      <c r="O2561" s="6">
        <f t="shared" si="156"/>
        <v>1.1125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50" x14ac:dyDescent="0.3">
      <c r="A2562">
        <v>2560</v>
      </c>
      <c r="B2562" s="2" t="s">
        <v>2560</v>
      </c>
      <c r="C2562" s="2" t="s">
        <v>6670</v>
      </c>
      <c r="D2562">
        <v>3000</v>
      </c>
      <c r="E2562">
        <v>3003</v>
      </c>
      <c r="F2562" s="5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8296</v>
      </c>
      <c r="O2562" s="6">
        <f t="shared" si="156"/>
        <v>1.0009999999999999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50" x14ac:dyDescent="0.3">
      <c r="A2563">
        <v>2561</v>
      </c>
      <c r="B2563" s="2" t="s">
        <v>2561</v>
      </c>
      <c r="C2563" s="2" t="s">
        <v>6671</v>
      </c>
      <c r="D2563">
        <v>100000</v>
      </c>
      <c r="E2563">
        <v>0</v>
      </c>
      <c r="F2563" s="5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8280</v>
      </c>
      <c r="O2563" s="6">
        <f t="shared" ref="O2563:O2626" si="160">E2563/D2563</f>
        <v>0</v>
      </c>
      <c r="P2563">
        <f t="shared" ref="P2563:P2626" si="161">IF(L2563=0, P2591, E2563/L2563)</f>
        <v>5</v>
      </c>
      <c r="Q2563" t="str">
        <f t="shared" ref="Q2563:Q2626" si="162">LEFT(N2563,FIND("/", N2563)-1)</f>
        <v>food</v>
      </c>
      <c r="R2563" t="str">
        <f t="shared" ref="R2563:R2626" si="163">RIGHT(N2563,LEN(N2563)-FIND("/",N2563)+0)</f>
        <v>food trucks</v>
      </c>
    </row>
    <row r="2564" spans="1:18" ht="50" x14ac:dyDescent="0.3">
      <c r="A2564">
        <v>2562</v>
      </c>
      <c r="B2564" s="2" t="s">
        <v>2562</v>
      </c>
      <c r="C2564" s="2" t="s">
        <v>6672</v>
      </c>
      <c r="D2564">
        <v>10000</v>
      </c>
      <c r="E2564">
        <v>75</v>
      </c>
      <c r="F2564" s="5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8280</v>
      </c>
      <c r="O2564" s="6">
        <f t="shared" si="160"/>
        <v>7.4999999999999997E-3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4" x14ac:dyDescent="0.3">
      <c r="A2565">
        <v>2563</v>
      </c>
      <c r="B2565" s="2" t="s">
        <v>2563</v>
      </c>
      <c r="C2565" s="2" t="s">
        <v>6673</v>
      </c>
      <c r="D2565">
        <v>20000</v>
      </c>
      <c r="E2565">
        <v>0</v>
      </c>
      <c r="F2565" s="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8280</v>
      </c>
      <c r="O2565" s="6">
        <f t="shared" si="160"/>
        <v>0</v>
      </c>
      <c r="P2565">
        <f t="shared" si="161"/>
        <v>13</v>
      </c>
      <c r="Q2565" t="str">
        <f t="shared" si="162"/>
        <v>food</v>
      </c>
      <c r="R2565" t="str">
        <f t="shared" si="163"/>
        <v>food trucks</v>
      </c>
    </row>
    <row r="2566" spans="1:18" ht="50" x14ac:dyDescent="0.3">
      <c r="A2566">
        <v>2564</v>
      </c>
      <c r="B2566" s="2" t="s">
        <v>2564</v>
      </c>
      <c r="C2566" s="2" t="s">
        <v>6674</v>
      </c>
      <c r="D2566">
        <v>40000</v>
      </c>
      <c r="E2566">
        <v>0</v>
      </c>
      <c r="F2566" s="5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8280</v>
      </c>
      <c r="O2566" s="6">
        <f t="shared" si="160"/>
        <v>0</v>
      </c>
      <c r="P2566">
        <f t="shared" si="161"/>
        <v>50</v>
      </c>
      <c r="Q2566" t="str">
        <f t="shared" si="162"/>
        <v>food</v>
      </c>
      <c r="R2566" t="str">
        <f t="shared" si="163"/>
        <v>food trucks</v>
      </c>
    </row>
    <row r="2567" spans="1:18" ht="50" x14ac:dyDescent="0.3">
      <c r="A2567">
        <v>2565</v>
      </c>
      <c r="B2567" s="2" t="s">
        <v>2565</v>
      </c>
      <c r="C2567" s="2" t="s">
        <v>6675</v>
      </c>
      <c r="D2567">
        <v>10000</v>
      </c>
      <c r="E2567">
        <v>100</v>
      </c>
      <c r="F2567" s="5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8280</v>
      </c>
      <c r="O2567" s="6">
        <f t="shared" si="160"/>
        <v>0.01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50" x14ac:dyDescent="0.3">
      <c r="A2568">
        <v>2566</v>
      </c>
      <c r="B2568" s="2" t="s">
        <v>2566</v>
      </c>
      <c r="C2568" s="2" t="s">
        <v>6676</v>
      </c>
      <c r="D2568">
        <v>35000</v>
      </c>
      <c r="E2568">
        <v>0</v>
      </c>
      <c r="F2568" s="5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8280</v>
      </c>
      <c r="O2568" s="6">
        <f t="shared" si="160"/>
        <v>0</v>
      </c>
      <c r="P2568">
        <f t="shared" si="161"/>
        <v>1</v>
      </c>
      <c r="Q2568" t="str">
        <f t="shared" si="162"/>
        <v>food</v>
      </c>
      <c r="R2568" t="str">
        <f t="shared" si="163"/>
        <v>food trucks</v>
      </c>
    </row>
    <row r="2569" spans="1:18" ht="50" x14ac:dyDescent="0.3">
      <c r="A2569">
        <v>2567</v>
      </c>
      <c r="B2569" s="2" t="s">
        <v>2567</v>
      </c>
      <c r="C2569" s="2" t="s">
        <v>6677</v>
      </c>
      <c r="D2569">
        <v>45000</v>
      </c>
      <c r="E2569">
        <v>120</v>
      </c>
      <c r="F2569" s="5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8280</v>
      </c>
      <c r="O2569" s="6">
        <f t="shared" si="160"/>
        <v>2.6666666666666666E-3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50" x14ac:dyDescent="0.3">
      <c r="A2570">
        <v>2568</v>
      </c>
      <c r="B2570" s="2" t="s">
        <v>2568</v>
      </c>
      <c r="C2570" s="2" t="s">
        <v>6678</v>
      </c>
      <c r="D2570">
        <v>10000</v>
      </c>
      <c r="E2570">
        <v>50</v>
      </c>
      <c r="F2570" s="5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8280</v>
      </c>
      <c r="O2570" s="6">
        <f t="shared" si="160"/>
        <v>5.0000000000000001E-3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50" x14ac:dyDescent="0.3">
      <c r="A2571">
        <v>2569</v>
      </c>
      <c r="B2571" s="2" t="s">
        <v>2569</v>
      </c>
      <c r="C2571" s="2" t="s">
        <v>6679</v>
      </c>
      <c r="D2571">
        <v>6500</v>
      </c>
      <c r="E2571">
        <v>145</v>
      </c>
      <c r="F2571" s="5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8280</v>
      </c>
      <c r="O2571" s="6">
        <f t="shared" si="160"/>
        <v>2.2307692307692306E-2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50" x14ac:dyDescent="0.3">
      <c r="A2572">
        <v>2570</v>
      </c>
      <c r="B2572" s="2" t="s">
        <v>2570</v>
      </c>
      <c r="C2572" s="2" t="s">
        <v>6680</v>
      </c>
      <c r="D2572">
        <v>7000</v>
      </c>
      <c r="E2572">
        <v>59</v>
      </c>
      <c r="F2572" s="5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8280</v>
      </c>
      <c r="O2572" s="6">
        <f t="shared" si="160"/>
        <v>8.4285714285714294E-3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50" x14ac:dyDescent="0.3">
      <c r="A2573">
        <v>2571</v>
      </c>
      <c r="B2573" s="2" t="s">
        <v>2571</v>
      </c>
      <c r="C2573" s="2" t="s">
        <v>6681</v>
      </c>
      <c r="D2573">
        <v>100000</v>
      </c>
      <c r="E2573">
        <v>250</v>
      </c>
      <c r="F2573" s="5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8280</v>
      </c>
      <c r="O2573" s="6">
        <f t="shared" si="160"/>
        <v>2.5000000000000001E-3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50" x14ac:dyDescent="0.3">
      <c r="A2574">
        <v>2572</v>
      </c>
      <c r="B2574" s="2" t="s">
        <v>2572</v>
      </c>
      <c r="C2574" s="2" t="s">
        <v>6682</v>
      </c>
      <c r="D2574">
        <v>30000</v>
      </c>
      <c r="E2574">
        <v>0</v>
      </c>
      <c r="F2574" s="5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8280</v>
      </c>
      <c r="O2574" s="6">
        <f t="shared" si="160"/>
        <v>0</v>
      </c>
      <c r="P2574">
        <f t="shared" si="161"/>
        <v>115.53333333333333</v>
      </c>
      <c r="Q2574" t="str">
        <f t="shared" si="162"/>
        <v>food</v>
      </c>
      <c r="R2574" t="str">
        <f t="shared" si="163"/>
        <v>food trucks</v>
      </c>
    </row>
    <row r="2575" spans="1:18" ht="50" x14ac:dyDescent="0.3">
      <c r="A2575">
        <v>2573</v>
      </c>
      <c r="B2575" s="2" t="s">
        <v>2573</v>
      </c>
      <c r="C2575" s="2" t="s">
        <v>6683</v>
      </c>
      <c r="D2575">
        <v>8000</v>
      </c>
      <c r="E2575">
        <v>0</v>
      </c>
      <c r="F2575" s="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8280</v>
      </c>
      <c r="O2575" s="6">
        <f t="shared" si="160"/>
        <v>0</v>
      </c>
      <c r="P2575">
        <f t="shared" si="161"/>
        <v>21.900662251655628</v>
      </c>
      <c r="Q2575" t="str">
        <f t="shared" si="162"/>
        <v>food</v>
      </c>
      <c r="R2575" t="str">
        <f t="shared" si="163"/>
        <v>food trucks</v>
      </c>
    </row>
    <row r="2576" spans="1:18" ht="50" x14ac:dyDescent="0.3">
      <c r="A2576">
        <v>2574</v>
      </c>
      <c r="B2576" s="2" t="s">
        <v>2574</v>
      </c>
      <c r="C2576" s="2" t="s">
        <v>6684</v>
      </c>
      <c r="D2576">
        <v>10000</v>
      </c>
      <c r="E2576">
        <v>0</v>
      </c>
      <c r="F2576" s="5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8280</v>
      </c>
      <c r="O2576" s="6">
        <f t="shared" si="160"/>
        <v>0</v>
      </c>
      <c r="P2576">
        <f t="shared" si="161"/>
        <v>80.022494887525568</v>
      </c>
      <c r="Q2576" t="str">
        <f t="shared" si="162"/>
        <v>food</v>
      </c>
      <c r="R2576" t="str">
        <f t="shared" si="163"/>
        <v>food trucks</v>
      </c>
    </row>
    <row r="2577" spans="1:18" ht="50" x14ac:dyDescent="0.3">
      <c r="A2577">
        <v>2575</v>
      </c>
      <c r="B2577" s="2" t="s">
        <v>2575</v>
      </c>
      <c r="C2577" s="2" t="s">
        <v>6685</v>
      </c>
      <c r="D2577">
        <v>85000</v>
      </c>
      <c r="E2577">
        <v>0</v>
      </c>
      <c r="F2577" s="5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8280</v>
      </c>
      <c r="O2577" s="6">
        <f t="shared" si="160"/>
        <v>0</v>
      </c>
      <c r="P2577">
        <f t="shared" si="161"/>
        <v>35.520000000000003</v>
      </c>
      <c r="Q2577" t="str">
        <f t="shared" si="162"/>
        <v>food</v>
      </c>
      <c r="R2577" t="str">
        <f t="shared" si="163"/>
        <v>food trucks</v>
      </c>
    </row>
    <row r="2578" spans="1:18" ht="34" x14ac:dyDescent="0.3">
      <c r="A2578">
        <v>2576</v>
      </c>
      <c r="B2578" s="2" t="s">
        <v>2576</v>
      </c>
      <c r="C2578" s="2" t="s">
        <v>6686</v>
      </c>
      <c r="D2578">
        <v>10000</v>
      </c>
      <c r="E2578">
        <v>0</v>
      </c>
      <c r="F2578" s="5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8280</v>
      </c>
      <c r="O2578" s="6">
        <f t="shared" si="160"/>
        <v>0</v>
      </c>
      <c r="P2578">
        <f t="shared" si="161"/>
        <v>64.933333333333323</v>
      </c>
      <c r="Q2578" t="str">
        <f t="shared" si="162"/>
        <v>food</v>
      </c>
      <c r="R2578" t="str">
        <f t="shared" si="163"/>
        <v>food trucks</v>
      </c>
    </row>
    <row r="2579" spans="1:18" ht="50" x14ac:dyDescent="0.3">
      <c r="A2579">
        <v>2577</v>
      </c>
      <c r="B2579" s="2" t="s">
        <v>2577</v>
      </c>
      <c r="C2579" s="2" t="s">
        <v>6687</v>
      </c>
      <c r="D2579">
        <v>15000</v>
      </c>
      <c r="E2579">
        <v>0</v>
      </c>
      <c r="F2579" s="5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8280</v>
      </c>
      <c r="O2579" s="6">
        <f t="shared" si="160"/>
        <v>0</v>
      </c>
      <c r="P2579">
        <f t="shared" si="161"/>
        <v>60.965703745743475</v>
      </c>
      <c r="Q2579" t="str">
        <f t="shared" si="162"/>
        <v>food</v>
      </c>
      <c r="R2579" t="str">
        <f t="shared" si="163"/>
        <v>food trucks</v>
      </c>
    </row>
    <row r="2580" spans="1:18" ht="50" x14ac:dyDescent="0.3">
      <c r="A2580">
        <v>2578</v>
      </c>
      <c r="B2580" s="2" t="s">
        <v>2578</v>
      </c>
      <c r="C2580" s="2" t="s">
        <v>6688</v>
      </c>
      <c r="D2580">
        <v>6000</v>
      </c>
      <c r="E2580">
        <v>0</v>
      </c>
      <c r="F2580" s="5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8280</v>
      </c>
      <c r="O2580" s="6">
        <f t="shared" si="160"/>
        <v>0</v>
      </c>
      <c r="P2580">
        <f t="shared" si="161"/>
        <v>31.444155844155844</v>
      </c>
      <c r="Q2580" t="str">
        <f t="shared" si="162"/>
        <v>food</v>
      </c>
      <c r="R2580" t="str">
        <f t="shared" si="163"/>
        <v>food trucks</v>
      </c>
    </row>
    <row r="2581" spans="1:18" ht="50" x14ac:dyDescent="0.3">
      <c r="A2581">
        <v>2579</v>
      </c>
      <c r="B2581" s="2" t="s">
        <v>2579</v>
      </c>
      <c r="C2581" s="2" t="s">
        <v>6689</v>
      </c>
      <c r="D2581">
        <v>200000</v>
      </c>
      <c r="E2581">
        <v>277</v>
      </c>
      <c r="F2581" s="5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8280</v>
      </c>
      <c r="O2581" s="6">
        <f t="shared" si="160"/>
        <v>1.3849999999999999E-3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50" x14ac:dyDescent="0.3">
      <c r="A2582">
        <v>2580</v>
      </c>
      <c r="B2582" s="2" t="s">
        <v>2580</v>
      </c>
      <c r="C2582" s="2" t="s">
        <v>6690</v>
      </c>
      <c r="D2582">
        <v>8500</v>
      </c>
      <c r="E2582">
        <v>51</v>
      </c>
      <c r="F2582" s="5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8280</v>
      </c>
      <c r="O2582" s="6">
        <f t="shared" si="160"/>
        <v>6.0000000000000001E-3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50" x14ac:dyDescent="0.3">
      <c r="A2583">
        <v>2581</v>
      </c>
      <c r="B2583" s="2" t="s">
        <v>2581</v>
      </c>
      <c r="C2583" s="2" t="s">
        <v>6691</v>
      </c>
      <c r="D2583">
        <v>5000</v>
      </c>
      <c r="E2583">
        <v>530</v>
      </c>
      <c r="F2583" s="5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8280</v>
      </c>
      <c r="O2583" s="6">
        <f t="shared" si="160"/>
        <v>0.106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4" x14ac:dyDescent="0.3">
      <c r="A2584">
        <v>2582</v>
      </c>
      <c r="B2584" s="2" t="s">
        <v>2582</v>
      </c>
      <c r="C2584" s="2" t="s">
        <v>6692</v>
      </c>
      <c r="D2584">
        <v>90000</v>
      </c>
      <c r="E2584">
        <v>1</v>
      </c>
      <c r="F2584" s="5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8280</v>
      </c>
      <c r="O2584" s="6">
        <f t="shared" si="160"/>
        <v>1.1111111111111112E-5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4" x14ac:dyDescent="0.3">
      <c r="A2585">
        <v>2583</v>
      </c>
      <c r="B2585" s="2" t="s">
        <v>2583</v>
      </c>
      <c r="C2585" s="2" t="s">
        <v>6693</v>
      </c>
      <c r="D2585">
        <v>1000</v>
      </c>
      <c r="E2585">
        <v>5</v>
      </c>
      <c r="F2585" s="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8280</v>
      </c>
      <c r="O2585" s="6">
        <f t="shared" si="160"/>
        <v>5.0000000000000001E-3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4" x14ac:dyDescent="0.3">
      <c r="A2586">
        <v>2584</v>
      </c>
      <c r="B2586" s="2" t="s">
        <v>2584</v>
      </c>
      <c r="C2586" s="2" t="s">
        <v>6694</v>
      </c>
      <c r="D2586">
        <v>10000</v>
      </c>
      <c r="E2586">
        <v>0</v>
      </c>
      <c r="F2586" s="5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8280</v>
      </c>
      <c r="O2586" s="6">
        <f t="shared" si="160"/>
        <v>0</v>
      </c>
      <c r="P2586">
        <f t="shared" si="161"/>
        <v>58.422210884353746</v>
      </c>
      <c r="Q2586" t="str">
        <f t="shared" si="162"/>
        <v>food</v>
      </c>
      <c r="R2586" t="str">
        <f t="shared" si="163"/>
        <v>food trucks</v>
      </c>
    </row>
    <row r="2587" spans="1:18" ht="50" x14ac:dyDescent="0.3">
      <c r="A2587">
        <v>2585</v>
      </c>
      <c r="B2587" s="2" t="s">
        <v>2585</v>
      </c>
      <c r="C2587" s="2" t="s">
        <v>6695</v>
      </c>
      <c r="D2587">
        <v>30000</v>
      </c>
      <c r="E2587">
        <v>50</v>
      </c>
      <c r="F2587" s="5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8280</v>
      </c>
      <c r="O2587" s="6">
        <f t="shared" si="160"/>
        <v>1.6666666666666668E-3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4" x14ac:dyDescent="0.3">
      <c r="A2588">
        <v>2586</v>
      </c>
      <c r="B2588" s="2" t="s">
        <v>2586</v>
      </c>
      <c r="C2588" s="2" t="s">
        <v>6696</v>
      </c>
      <c r="D2588">
        <v>3000</v>
      </c>
      <c r="E2588">
        <v>5</v>
      </c>
      <c r="F2588" s="5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8280</v>
      </c>
      <c r="O2588" s="6">
        <f t="shared" si="160"/>
        <v>1.6666666666666668E-3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50" x14ac:dyDescent="0.3">
      <c r="A2589">
        <v>2587</v>
      </c>
      <c r="B2589" s="2" t="s">
        <v>2587</v>
      </c>
      <c r="C2589" s="2" t="s">
        <v>6697</v>
      </c>
      <c r="D2589">
        <v>50000</v>
      </c>
      <c r="E2589">
        <v>1217</v>
      </c>
      <c r="F2589" s="5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8280</v>
      </c>
      <c r="O2589" s="6">
        <f t="shared" si="160"/>
        <v>2.4340000000000001E-2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50" x14ac:dyDescent="0.3">
      <c r="A2590">
        <v>2588</v>
      </c>
      <c r="B2590" s="2" t="s">
        <v>2588</v>
      </c>
      <c r="C2590" s="2" t="s">
        <v>6698</v>
      </c>
      <c r="D2590">
        <v>6000</v>
      </c>
      <c r="E2590">
        <v>233</v>
      </c>
      <c r="F2590" s="5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8280</v>
      </c>
      <c r="O2590" s="6">
        <f t="shared" si="160"/>
        <v>3.8833333333333331E-2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50" x14ac:dyDescent="0.3">
      <c r="A2591">
        <v>2589</v>
      </c>
      <c r="B2591" s="2" t="s">
        <v>2589</v>
      </c>
      <c r="C2591" s="2" t="s">
        <v>6699</v>
      </c>
      <c r="D2591">
        <v>50000</v>
      </c>
      <c r="E2591">
        <v>5</v>
      </c>
      <c r="F2591" s="5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8280</v>
      </c>
      <c r="O2591" s="6">
        <f t="shared" si="160"/>
        <v>1E-4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50" x14ac:dyDescent="0.3">
      <c r="A2592">
        <v>2590</v>
      </c>
      <c r="B2592" s="2" t="s">
        <v>2590</v>
      </c>
      <c r="C2592" s="2" t="s">
        <v>6700</v>
      </c>
      <c r="D2592">
        <v>3000</v>
      </c>
      <c r="E2592">
        <v>0</v>
      </c>
      <c r="F2592" s="5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8280</v>
      </c>
      <c r="O2592" s="6">
        <f t="shared" si="160"/>
        <v>0</v>
      </c>
      <c r="P2592">
        <f t="shared" si="161"/>
        <v>205.2987012987013</v>
      </c>
      <c r="Q2592" t="str">
        <f t="shared" si="162"/>
        <v>food</v>
      </c>
      <c r="R2592" t="str">
        <f t="shared" si="163"/>
        <v>food trucks</v>
      </c>
    </row>
    <row r="2593" spans="1:18" ht="50" x14ac:dyDescent="0.3">
      <c r="A2593">
        <v>2591</v>
      </c>
      <c r="B2593" s="2" t="s">
        <v>2591</v>
      </c>
      <c r="C2593" s="2" t="s">
        <v>6701</v>
      </c>
      <c r="D2593">
        <v>1500</v>
      </c>
      <c r="E2593">
        <v>26</v>
      </c>
      <c r="F2593" s="5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8280</v>
      </c>
      <c r="O2593" s="6">
        <f t="shared" si="160"/>
        <v>1.7333333333333333E-2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0" x14ac:dyDescent="0.3">
      <c r="A2594">
        <v>2592</v>
      </c>
      <c r="B2594" s="2" t="s">
        <v>2592</v>
      </c>
      <c r="C2594" s="2" t="s">
        <v>6702</v>
      </c>
      <c r="D2594">
        <v>30000</v>
      </c>
      <c r="E2594">
        <v>50</v>
      </c>
      <c r="F2594" s="5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8280</v>
      </c>
      <c r="O2594" s="6">
        <f t="shared" si="160"/>
        <v>1.6666666666666668E-3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50" x14ac:dyDescent="0.3">
      <c r="A2595">
        <v>2593</v>
      </c>
      <c r="B2595" s="2" t="s">
        <v>2593</v>
      </c>
      <c r="C2595" s="2" t="s">
        <v>6703</v>
      </c>
      <c r="D2595">
        <v>10000</v>
      </c>
      <c r="E2595">
        <v>0</v>
      </c>
      <c r="F2595" s="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8280</v>
      </c>
      <c r="O2595" s="6">
        <f t="shared" si="160"/>
        <v>0</v>
      </c>
      <c r="P2595">
        <f t="shared" si="161"/>
        <v>47.058064516129029</v>
      </c>
      <c r="Q2595" t="str">
        <f t="shared" si="162"/>
        <v>food</v>
      </c>
      <c r="R2595" t="str">
        <f t="shared" si="163"/>
        <v>food trucks</v>
      </c>
    </row>
    <row r="2596" spans="1:18" ht="50" x14ac:dyDescent="0.3">
      <c r="A2596">
        <v>2594</v>
      </c>
      <c r="B2596" s="2" t="s">
        <v>2594</v>
      </c>
      <c r="C2596" s="2" t="s">
        <v>6704</v>
      </c>
      <c r="D2596">
        <v>80000</v>
      </c>
      <c r="E2596">
        <v>1</v>
      </c>
      <c r="F2596" s="5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8280</v>
      </c>
      <c r="O2596" s="6">
        <f t="shared" si="160"/>
        <v>1.2500000000000001E-5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4" x14ac:dyDescent="0.3">
      <c r="A2597">
        <v>2595</v>
      </c>
      <c r="B2597" s="2" t="s">
        <v>2595</v>
      </c>
      <c r="C2597" s="2" t="s">
        <v>6705</v>
      </c>
      <c r="D2597">
        <v>15000</v>
      </c>
      <c r="E2597">
        <v>1825</v>
      </c>
      <c r="F2597" s="5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8280</v>
      </c>
      <c r="O2597" s="6">
        <f t="shared" si="160"/>
        <v>0.12166666666666667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50" x14ac:dyDescent="0.3">
      <c r="A2598">
        <v>2596</v>
      </c>
      <c r="B2598" s="2" t="s">
        <v>2596</v>
      </c>
      <c r="C2598" s="2" t="s">
        <v>6706</v>
      </c>
      <c r="D2598">
        <v>35000</v>
      </c>
      <c r="E2598">
        <v>8256</v>
      </c>
      <c r="F2598" s="5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8280</v>
      </c>
      <c r="O2598" s="6">
        <f t="shared" si="160"/>
        <v>0.23588571428571428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50" x14ac:dyDescent="0.3">
      <c r="A2599">
        <v>2597</v>
      </c>
      <c r="B2599" s="2" t="s">
        <v>2597</v>
      </c>
      <c r="C2599" s="2" t="s">
        <v>6707</v>
      </c>
      <c r="D2599">
        <v>1500</v>
      </c>
      <c r="E2599">
        <v>85</v>
      </c>
      <c r="F2599" s="5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8280</v>
      </c>
      <c r="O2599" s="6">
        <f t="shared" si="160"/>
        <v>5.6666666666666664E-2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4" x14ac:dyDescent="0.3">
      <c r="A2600">
        <v>2598</v>
      </c>
      <c r="B2600" s="2" t="s">
        <v>2598</v>
      </c>
      <c r="C2600" s="2" t="s">
        <v>6708</v>
      </c>
      <c r="D2600">
        <v>3000</v>
      </c>
      <c r="E2600">
        <v>1170</v>
      </c>
      <c r="F2600" s="5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8280</v>
      </c>
      <c r="O2600" s="6">
        <f t="shared" si="160"/>
        <v>0.39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4" x14ac:dyDescent="0.3">
      <c r="A2601">
        <v>2599</v>
      </c>
      <c r="B2601" s="2" t="s">
        <v>2599</v>
      </c>
      <c r="C2601" s="2" t="s">
        <v>6709</v>
      </c>
      <c r="D2601">
        <v>9041</v>
      </c>
      <c r="E2601">
        <v>90</v>
      </c>
      <c r="F2601" s="5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8280</v>
      </c>
      <c r="O2601" s="6">
        <f t="shared" si="160"/>
        <v>9.9546510341776348E-3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4" x14ac:dyDescent="0.3">
      <c r="A2602">
        <v>2600</v>
      </c>
      <c r="B2602" s="2" t="s">
        <v>2600</v>
      </c>
      <c r="C2602" s="2" t="s">
        <v>6710</v>
      </c>
      <c r="D2602">
        <v>50000</v>
      </c>
      <c r="E2602">
        <v>3466</v>
      </c>
      <c r="F2602" s="5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8280</v>
      </c>
      <c r="O2602" s="6">
        <f t="shared" si="160"/>
        <v>6.9320000000000007E-2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50" x14ac:dyDescent="0.3">
      <c r="A2603">
        <v>2601</v>
      </c>
      <c r="B2603" s="2" t="s">
        <v>2601</v>
      </c>
      <c r="C2603" s="2" t="s">
        <v>6711</v>
      </c>
      <c r="D2603">
        <v>500</v>
      </c>
      <c r="E2603">
        <v>3307</v>
      </c>
      <c r="F2603" s="5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8297</v>
      </c>
      <c r="O2603" s="6">
        <f t="shared" si="160"/>
        <v>6.6139999999999999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50" x14ac:dyDescent="0.3">
      <c r="A2604">
        <v>2602</v>
      </c>
      <c r="B2604" s="2" t="s">
        <v>2602</v>
      </c>
      <c r="C2604" s="2" t="s">
        <v>6712</v>
      </c>
      <c r="D2604">
        <v>12000</v>
      </c>
      <c r="E2604">
        <v>39131</v>
      </c>
      <c r="F2604" s="5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8297</v>
      </c>
      <c r="O2604" s="6">
        <f t="shared" si="160"/>
        <v>3.2609166666666667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4" x14ac:dyDescent="0.3">
      <c r="A2605">
        <v>2603</v>
      </c>
      <c r="B2605" s="2" t="s">
        <v>2603</v>
      </c>
      <c r="C2605" s="2" t="s">
        <v>6713</v>
      </c>
      <c r="D2605">
        <v>1750</v>
      </c>
      <c r="E2605">
        <v>1776</v>
      </c>
      <c r="F2605" s="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8297</v>
      </c>
      <c r="O2605" s="6">
        <f t="shared" si="160"/>
        <v>1.0148571428571429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50" x14ac:dyDescent="0.3">
      <c r="A2606">
        <v>2604</v>
      </c>
      <c r="B2606" s="2" t="s">
        <v>2604</v>
      </c>
      <c r="C2606" s="2" t="s">
        <v>6714</v>
      </c>
      <c r="D2606">
        <v>20000</v>
      </c>
      <c r="E2606">
        <v>20843.599999999999</v>
      </c>
      <c r="F2606" s="5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8297</v>
      </c>
      <c r="O2606" s="6">
        <f t="shared" si="160"/>
        <v>1.0421799999999999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50" x14ac:dyDescent="0.3">
      <c r="A2607">
        <v>2605</v>
      </c>
      <c r="B2607" s="2" t="s">
        <v>2605</v>
      </c>
      <c r="C2607" s="2" t="s">
        <v>6715</v>
      </c>
      <c r="D2607">
        <v>100000</v>
      </c>
      <c r="E2607">
        <v>107421.57</v>
      </c>
      <c r="F2607" s="5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8297</v>
      </c>
      <c r="O2607" s="6">
        <f t="shared" si="160"/>
        <v>1.0742157000000001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6" x14ac:dyDescent="0.3">
      <c r="A2608">
        <v>2606</v>
      </c>
      <c r="B2608" s="2" t="s">
        <v>2606</v>
      </c>
      <c r="C2608" s="2" t="s">
        <v>6716</v>
      </c>
      <c r="D2608">
        <v>11000</v>
      </c>
      <c r="E2608">
        <v>12106</v>
      </c>
      <c r="F2608" s="5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8297</v>
      </c>
      <c r="O2608" s="6">
        <f t="shared" si="160"/>
        <v>1.1005454545454545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50" x14ac:dyDescent="0.3">
      <c r="A2609">
        <v>2607</v>
      </c>
      <c r="B2609" s="2" t="s">
        <v>2607</v>
      </c>
      <c r="C2609" s="2" t="s">
        <v>6717</v>
      </c>
      <c r="D2609">
        <v>8000</v>
      </c>
      <c r="E2609">
        <v>32616</v>
      </c>
      <c r="F2609" s="5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8297</v>
      </c>
      <c r="O2609" s="6">
        <f t="shared" si="160"/>
        <v>4.077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50" x14ac:dyDescent="0.3">
      <c r="A2610">
        <v>2608</v>
      </c>
      <c r="B2610" s="2" t="s">
        <v>2608</v>
      </c>
      <c r="C2610" s="2" t="s">
        <v>6718</v>
      </c>
      <c r="D2610">
        <v>8000</v>
      </c>
      <c r="E2610">
        <v>17914</v>
      </c>
      <c r="F2610" s="5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8297</v>
      </c>
      <c r="O2610" s="6">
        <f t="shared" si="160"/>
        <v>2.2392500000000002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50" x14ac:dyDescent="0.3">
      <c r="A2611">
        <v>2609</v>
      </c>
      <c r="B2611" s="2" t="s">
        <v>2609</v>
      </c>
      <c r="C2611" s="2" t="s">
        <v>6719</v>
      </c>
      <c r="D2611">
        <v>35000</v>
      </c>
      <c r="E2611">
        <v>106330.39</v>
      </c>
      <c r="F2611" s="5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8297</v>
      </c>
      <c r="O2611" s="6">
        <f t="shared" si="160"/>
        <v>3.038011142857143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4" x14ac:dyDescent="0.3">
      <c r="A2612">
        <v>2610</v>
      </c>
      <c r="B2612" s="2" t="s">
        <v>2610</v>
      </c>
      <c r="C2612" s="2" t="s">
        <v>6720</v>
      </c>
      <c r="D2612">
        <v>22765</v>
      </c>
      <c r="E2612">
        <v>32172.66</v>
      </c>
      <c r="F2612" s="5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8297</v>
      </c>
      <c r="O2612" s="6">
        <f t="shared" si="160"/>
        <v>1.4132510432681749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50" x14ac:dyDescent="0.3">
      <c r="A2613">
        <v>2611</v>
      </c>
      <c r="B2613" s="2" t="s">
        <v>2611</v>
      </c>
      <c r="C2613" s="2" t="s">
        <v>6721</v>
      </c>
      <c r="D2613">
        <v>11000</v>
      </c>
      <c r="E2613">
        <v>306970</v>
      </c>
      <c r="F2613" s="5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8297</v>
      </c>
      <c r="O2613" s="6">
        <f t="shared" si="160"/>
        <v>27.906363636363636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50" x14ac:dyDescent="0.3">
      <c r="A2614">
        <v>2612</v>
      </c>
      <c r="B2614" s="2" t="s">
        <v>2612</v>
      </c>
      <c r="C2614" s="2" t="s">
        <v>6722</v>
      </c>
      <c r="D2614">
        <v>10000</v>
      </c>
      <c r="E2614">
        <v>17176.13</v>
      </c>
      <c r="F2614" s="5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8297</v>
      </c>
      <c r="O2614" s="6">
        <f t="shared" si="160"/>
        <v>1.7176130000000001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50" x14ac:dyDescent="0.3">
      <c r="A2615">
        <v>2613</v>
      </c>
      <c r="B2615" s="2" t="s">
        <v>2613</v>
      </c>
      <c r="C2615" s="2" t="s">
        <v>6723</v>
      </c>
      <c r="D2615">
        <v>7500</v>
      </c>
      <c r="E2615">
        <v>7576</v>
      </c>
      <c r="F2615" s="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8297</v>
      </c>
      <c r="O2615" s="6">
        <f t="shared" si="160"/>
        <v>1.0101333333333333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50" x14ac:dyDescent="0.3">
      <c r="A2616">
        <v>2614</v>
      </c>
      <c r="B2616" s="2" t="s">
        <v>2614</v>
      </c>
      <c r="C2616" s="2" t="s">
        <v>6724</v>
      </c>
      <c r="D2616">
        <v>10500</v>
      </c>
      <c r="E2616">
        <v>10710</v>
      </c>
      <c r="F2616" s="5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8297</v>
      </c>
      <c r="O2616" s="6">
        <f t="shared" si="160"/>
        <v>1.02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50" x14ac:dyDescent="0.3">
      <c r="A2617">
        <v>2615</v>
      </c>
      <c r="B2617" s="2" t="s">
        <v>2615</v>
      </c>
      <c r="C2617" s="2" t="s">
        <v>6725</v>
      </c>
      <c r="D2617">
        <v>2001</v>
      </c>
      <c r="E2617">
        <v>3397</v>
      </c>
      <c r="F2617" s="5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8297</v>
      </c>
      <c r="O2617" s="6">
        <f t="shared" si="160"/>
        <v>1.6976511744127936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50" x14ac:dyDescent="0.3">
      <c r="A2618">
        <v>2616</v>
      </c>
      <c r="B2618" s="2" t="s">
        <v>2616</v>
      </c>
      <c r="C2618" s="2" t="s">
        <v>6726</v>
      </c>
      <c r="D2618">
        <v>25000</v>
      </c>
      <c r="E2618">
        <v>28633.5</v>
      </c>
      <c r="F2618" s="5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8297</v>
      </c>
      <c r="O2618" s="6">
        <f t="shared" si="160"/>
        <v>1.14534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50" x14ac:dyDescent="0.3">
      <c r="A2619">
        <v>2617</v>
      </c>
      <c r="B2619" s="2" t="s">
        <v>2617</v>
      </c>
      <c r="C2619" s="2" t="s">
        <v>6727</v>
      </c>
      <c r="D2619">
        <v>500</v>
      </c>
      <c r="E2619">
        <v>4388</v>
      </c>
      <c r="F2619" s="5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8297</v>
      </c>
      <c r="O2619" s="6">
        <f t="shared" si="160"/>
        <v>8.7759999999999998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4" x14ac:dyDescent="0.3">
      <c r="A2620">
        <v>2618</v>
      </c>
      <c r="B2620" s="2" t="s">
        <v>2618</v>
      </c>
      <c r="C2620" s="2" t="s">
        <v>6728</v>
      </c>
      <c r="D2620">
        <v>15000</v>
      </c>
      <c r="E2620">
        <v>15808</v>
      </c>
      <c r="F2620" s="5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8297</v>
      </c>
      <c r="O2620" s="6">
        <f t="shared" si="160"/>
        <v>1.0538666666666667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50" x14ac:dyDescent="0.3">
      <c r="A2621">
        <v>2619</v>
      </c>
      <c r="B2621" s="2" t="s">
        <v>2619</v>
      </c>
      <c r="C2621" s="2" t="s">
        <v>6729</v>
      </c>
      <c r="D2621">
        <v>1000</v>
      </c>
      <c r="E2621">
        <v>1884</v>
      </c>
      <c r="F2621" s="5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8297</v>
      </c>
      <c r="O2621" s="6">
        <f t="shared" si="160"/>
        <v>1.8839999999999999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50" x14ac:dyDescent="0.3">
      <c r="A2622">
        <v>2620</v>
      </c>
      <c r="B2622" s="2" t="s">
        <v>2620</v>
      </c>
      <c r="C2622" s="2" t="s">
        <v>6730</v>
      </c>
      <c r="D2622">
        <v>65000</v>
      </c>
      <c r="E2622">
        <v>93374</v>
      </c>
      <c r="F2622" s="5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8297</v>
      </c>
      <c r="O2622" s="6">
        <f t="shared" si="160"/>
        <v>1.436523076923077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50" x14ac:dyDescent="0.3">
      <c r="A2623">
        <v>2621</v>
      </c>
      <c r="B2623" s="2" t="s">
        <v>2621</v>
      </c>
      <c r="C2623" s="2" t="s">
        <v>6731</v>
      </c>
      <c r="D2623">
        <v>15000</v>
      </c>
      <c r="E2623">
        <v>21882</v>
      </c>
      <c r="F2623" s="5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8297</v>
      </c>
      <c r="O2623" s="6">
        <f t="shared" si="160"/>
        <v>1.4588000000000001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50" x14ac:dyDescent="0.3">
      <c r="A2624">
        <v>2622</v>
      </c>
      <c r="B2624" s="2" t="s">
        <v>2622</v>
      </c>
      <c r="C2624" s="2" t="s">
        <v>6732</v>
      </c>
      <c r="D2624">
        <v>1500</v>
      </c>
      <c r="E2624">
        <v>1967.76</v>
      </c>
      <c r="F2624" s="5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8297</v>
      </c>
      <c r="O2624" s="6">
        <f t="shared" si="160"/>
        <v>1.3118399999999999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50" x14ac:dyDescent="0.3">
      <c r="A2625">
        <v>2623</v>
      </c>
      <c r="B2625" s="2" t="s">
        <v>2623</v>
      </c>
      <c r="C2625" s="2" t="s">
        <v>6733</v>
      </c>
      <c r="D2625">
        <v>2000</v>
      </c>
      <c r="E2625">
        <v>2280</v>
      </c>
      <c r="F2625" s="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8297</v>
      </c>
      <c r="O2625" s="6">
        <f t="shared" si="160"/>
        <v>1.1399999999999999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50" x14ac:dyDescent="0.3">
      <c r="A2626">
        <v>2624</v>
      </c>
      <c r="B2626" s="2" t="s">
        <v>2624</v>
      </c>
      <c r="C2626" s="2" t="s">
        <v>6734</v>
      </c>
      <c r="D2626">
        <v>8000</v>
      </c>
      <c r="E2626">
        <v>110353.65</v>
      </c>
      <c r="F2626" s="5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8297</v>
      </c>
      <c r="O2626" s="6">
        <f t="shared" si="160"/>
        <v>13.794206249999998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50" x14ac:dyDescent="0.3">
      <c r="A2627">
        <v>2625</v>
      </c>
      <c r="B2627" s="2" t="s">
        <v>2625</v>
      </c>
      <c r="C2627" s="2" t="s">
        <v>6735</v>
      </c>
      <c r="D2627">
        <v>150</v>
      </c>
      <c r="E2627">
        <v>1434</v>
      </c>
      <c r="F2627" s="5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8297</v>
      </c>
      <c r="O2627" s="6">
        <f t="shared" ref="O2627:O2690" si="164">E2627/D2627</f>
        <v>9.56</v>
      </c>
      <c r="P2627">
        <f t="shared" ref="P2627:P2690" si="165">IF(L2627=0, P2655, E2627/L2627)</f>
        <v>27.576923076923077</v>
      </c>
      <c r="Q2627" t="str">
        <f t="shared" ref="Q2627:Q2690" si="166">LEFT(N2627,FIND("/", N2627)-1)</f>
        <v>technology</v>
      </c>
      <c r="R2627" t="str">
        <f t="shared" ref="R2627:R2690" si="167">RIGHT(N2627,LEN(N2627)-FIND("/",N2627)+0)</f>
        <v>space exploration</v>
      </c>
    </row>
    <row r="2628" spans="1:18" ht="50" x14ac:dyDescent="0.3">
      <c r="A2628">
        <v>2626</v>
      </c>
      <c r="B2628" s="2" t="s">
        <v>2626</v>
      </c>
      <c r="C2628" s="2" t="s">
        <v>6736</v>
      </c>
      <c r="D2628">
        <v>2500</v>
      </c>
      <c r="E2628">
        <v>2800</v>
      </c>
      <c r="F2628" s="5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8297</v>
      </c>
      <c r="O2628" s="6">
        <f t="shared" si="164"/>
        <v>1.1200000000000001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50" x14ac:dyDescent="0.3">
      <c r="A2629">
        <v>2627</v>
      </c>
      <c r="B2629" s="2" t="s">
        <v>2627</v>
      </c>
      <c r="C2629" s="2" t="s">
        <v>6737</v>
      </c>
      <c r="D2629">
        <v>150</v>
      </c>
      <c r="E2629">
        <v>970</v>
      </c>
      <c r="F2629" s="5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8297</v>
      </c>
      <c r="O2629" s="6">
        <f t="shared" si="164"/>
        <v>6.4666666666666668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4" x14ac:dyDescent="0.3">
      <c r="A2630">
        <v>2628</v>
      </c>
      <c r="B2630" s="2" t="s">
        <v>2628</v>
      </c>
      <c r="C2630" s="2" t="s">
        <v>6738</v>
      </c>
      <c r="D2630">
        <v>839</v>
      </c>
      <c r="E2630">
        <v>926</v>
      </c>
      <c r="F2630" s="5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8297</v>
      </c>
      <c r="O2630" s="6">
        <f t="shared" si="164"/>
        <v>1.1036948748510131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4" x14ac:dyDescent="0.3">
      <c r="A2631">
        <v>2629</v>
      </c>
      <c r="B2631" s="2" t="s">
        <v>2629</v>
      </c>
      <c r="C2631" s="2" t="s">
        <v>6739</v>
      </c>
      <c r="D2631">
        <v>5000</v>
      </c>
      <c r="E2631">
        <v>6387</v>
      </c>
      <c r="F2631" s="5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8297</v>
      </c>
      <c r="O2631" s="6">
        <f t="shared" si="164"/>
        <v>1.2774000000000001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50" x14ac:dyDescent="0.3">
      <c r="A2632">
        <v>2630</v>
      </c>
      <c r="B2632" s="2" t="s">
        <v>2630</v>
      </c>
      <c r="C2632" s="2" t="s">
        <v>6740</v>
      </c>
      <c r="D2632">
        <v>2000</v>
      </c>
      <c r="E2632">
        <v>3158</v>
      </c>
      <c r="F2632" s="5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8297</v>
      </c>
      <c r="O2632" s="6">
        <f t="shared" si="164"/>
        <v>1.579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50" x14ac:dyDescent="0.3">
      <c r="A2633">
        <v>2631</v>
      </c>
      <c r="B2633" s="2" t="s">
        <v>2631</v>
      </c>
      <c r="C2633" s="2" t="s">
        <v>6741</v>
      </c>
      <c r="D2633">
        <v>20000</v>
      </c>
      <c r="E2633">
        <v>22933.05</v>
      </c>
      <c r="F2633" s="5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8297</v>
      </c>
      <c r="O2633" s="6">
        <f t="shared" si="164"/>
        <v>1.1466525000000001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50" x14ac:dyDescent="0.3">
      <c r="A2634">
        <v>2632</v>
      </c>
      <c r="B2634" s="2" t="s">
        <v>2632</v>
      </c>
      <c r="C2634" s="2" t="s">
        <v>6742</v>
      </c>
      <c r="D2634">
        <v>1070</v>
      </c>
      <c r="E2634">
        <v>1466</v>
      </c>
      <c r="F2634" s="5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8297</v>
      </c>
      <c r="O2634" s="6">
        <f t="shared" si="164"/>
        <v>1.3700934579439252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50" x14ac:dyDescent="0.3">
      <c r="A2635">
        <v>2633</v>
      </c>
      <c r="B2635" s="2" t="s">
        <v>2633</v>
      </c>
      <c r="C2635" s="2" t="s">
        <v>6743</v>
      </c>
      <c r="D2635">
        <v>5000</v>
      </c>
      <c r="E2635">
        <v>17731</v>
      </c>
      <c r="F2635" s="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8297</v>
      </c>
      <c r="O2635" s="6">
        <f t="shared" si="164"/>
        <v>3.5461999999999998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50" x14ac:dyDescent="0.3">
      <c r="A2636">
        <v>2634</v>
      </c>
      <c r="B2636" s="2" t="s">
        <v>2634</v>
      </c>
      <c r="C2636" s="2" t="s">
        <v>6744</v>
      </c>
      <c r="D2636">
        <v>930</v>
      </c>
      <c r="E2636">
        <v>986</v>
      </c>
      <c r="F2636" s="5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8297</v>
      </c>
      <c r="O2636" s="6">
        <f t="shared" si="164"/>
        <v>1.0602150537634409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50" x14ac:dyDescent="0.3">
      <c r="A2637">
        <v>2635</v>
      </c>
      <c r="B2637" s="2" t="s">
        <v>2635</v>
      </c>
      <c r="C2637" s="2" t="s">
        <v>6745</v>
      </c>
      <c r="D2637">
        <v>11500</v>
      </c>
      <c r="E2637">
        <v>11500</v>
      </c>
      <c r="F2637" s="5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8297</v>
      </c>
      <c r="O2637" s="6">
        <f t="shared" si="164"/>
        <v>1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50" x14ac:dyDescent="0.3">
      <c r="A2638">
        <v>2636</v>
      </c>
      <c r="B2638" s="2" t="s">
        <v>2636</v>
      </c>
      <c r="C2638" s="2" t="s">
        <v>6746</v>
      </c>
      <c r="D2638">
        <v>1000</v>
      </c>
      <c r="E2638">
        <v>1873</v>
      </c>
      <c r="F2638" s="5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8297</v>
      </c>
      <c r="O2638" s="6">
        <f t="shared" si="164"/>
        <v>1.873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4" x14ac:dyDescent="0.3">
      <c r="A2639">
        <v>2637</v>
      </c>
      <c r="B2639" s="2" t="s">
        <v>2637</v>
      </c>
      <c r="C2639" s="2" t="s">
        <v>6747</v>
      </c>
      <c r="D2639">
        <v>500</v>
      </c>
      <c r="E2639">
        <v>831</v>
      </c>
      <c r="F2639" s="5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8297</v>
      </c>
      <c r="O2639" s="6">
        <f t="shared" si="164"/>
        <v>1.6619999999999999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50" x14ac:dyDescent="0.3">
      <c r="A2640">
        <v>2638</v>
      </c>
      <c r="B2640" s="2" t="s">
        <v>2638</v>
      </c>
      <c r="C2640" s="2" t="s">
        <v>6748</v>
      </c>
      <c r="D2640">
        <v>347</v>
      </c>
      <c r="E2640">
        <v>353</v>
      </c>
      <c r="F2640" s="5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8297</v>
      </c>
      <c r="O2640" s="6">
        <f t="shared" si="164"/>
        <v>1.0172910662824208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50" x14ac:dyDescent="0.3">
      <c r="A2641">
        <v>2639</v>
      </c>
      <c r="B2641" s="2" t="s">
        <v>2639</v>
      </c>
      <c r="C2641" s="2" t="s">
        <v>6749</v>
      </c>
      <c r="D2641">
        <v>300</v>
      </c>
      <c r="E2641">
        <v>492</v>
      </c>
      <c r="F2641" s="5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8297</v>
      </c>
      <c r="O2641" s="6">
        <f t="shared" si="164"/>
        <v>1.64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6" x14ac:dyDescent="0.3">
      <c r="A2642">
        <v>2640</v>
      </c>
      <c r="B2642" s="2" t="s">
        <v>2640</v>
      </c>
      <c r="C2642" s="2" t="s">
        <v>6750</v>
      </c>
      <c r="D2642">
        <v>3000</v>
      </c>
      <c r="E2642">
        <v>3170</v>
      </c>
      <c r="F2642" s="5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8297</v>
      </c>
      <c r="O2642" s="6">
        <f t="shared" si="164"/>
        <v>1.0566666666666666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4" x14ac:dyDescent="0.3">
      <c r="A2643">
        <v>2641</v>
      </c>
      <c r="B2643" s="2" t="s">
        <v>2641</v>
      </c>
      <c r="C2643" s="2" t="s">
        <v>6751</v>
      </c>
      <c r="D2643">
        <v>1500</v>
      </c>
      <c r="E2643">
        <v>15</v>
      </c>
      <c r="F2643" s="5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8297</v>
      </c>
      <c r="O2643" s="6">
        <f t="shared" si="164"/>
        <v>0.01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6" x14ac:dyDescent="0.3">
      <c r="A2644">
        <v>2642</v>
      </c>
      <c r="B2644" s="2" t="s">
        <v>2642</v>
      </c>
      <c r="C2644" s="2" t="s">
        <v>6752</v>
      </c>
      <c r="D2644">
        <v>500000</v>
      </c>
      <c r="E2644">
        <v>0</v>
      </c>
      <c r="F2644" s="5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8297</v>
      </c>
      <c r="O2644" s="6">
        <f t="shared" si="164"/>
        <v>0</v>
      </c>
      <c r="P2644">
        <f t="shared" si="165"/>
        <v>41.583333333333336</v>
      </c>
      <c r="Q2644" t="str">
        <f t="shared" si="166"/>
        <v>technology</v>
      </c>
      <c r="R2644" t="str">
        <f t="shared" si="167"/>
        <v>space exploration</v>
      </c>
    </row>
    <row r="2645" spans="1:18" ht="50" x14ac:dyDescent="0.3">
      <c r="A2645">
        <v>2643</v>
      </c>
      <c r="B2645" s="2" t="s">
        <v>2643</v>
      </c>
      <c r="C2645" s="2" t="s">
        <v>6753</v>
      </c>
      <c r="D2645">
        <v>1000000</v>
      </c>
      <c r="E2645">
        <v>335597.31</v>
      </c>
      <c r="F2645" s="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8297</v>
      </c>
      <c r="O2645" s="6">
        <f t="shared" si="164"/>
        <v>0.33559730999999998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50" x14ac:dyDescent="0.3">
      <c r="A2646">
        <v>2644</v>
      </c>
      <c r="B2646" s="2" t="s">
        <v>2644</v>
      </c>
      <c r="C2646" s="2" t="s">
        <v>6754</v>
      </c>
      <c r="D2646">
        <v>100000</v>
      </c>
      <c r="E2646">
        <v>2053</v>
      </c>
      <c r="F2646" s="5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8297</v>
      </c>
      <c r="O2646" s="6">
        <f t="shared" si="164"/>
        <v>2.053E-2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50" x14ac:dyDescent="0.3">
      <c r="A2647">
        <v>2645</v>
      </c>
      <c r="B2647" s="2" t="s">
        <v>2645</v>
      </c>
      <c r="C2647" s="2" t="s">
        <v>6755</v>
      </c>
      <c r="D2647">
        <v>20000</v>
      </c>
      <c r="E2647">
        <v>2100</v>
      </c>
      <c r="F2647" s="5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8297</v>
      </c>
      <c r="O2647" s="6">
        <f t="shared" si="164"/>
        <v>0.105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50" x14ac:dyDescent="0.3">
      <c r="A2648">
        <v>2646</v>
      </c>
      <c r="B2648" s="2" t="s">
        <v>2646</v>
      </c>
      <c r="C2648" s="2" t="s">
        <v>6756</v>
      </c>
      <c r="D2648">
        <v>500000</v>
      </c>
      <c r="E2648">
        <v>42086.42</v>
      </c>
      <c r="F2648" s="5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8297</v>
      </c>
      <c r="O2648" s="6">
        <f t="shared" si="164"/>
        <v>8.4172839999999999E-2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50" x14ac:dyDescent="0.3">
      <c r="A2649">
        <v>2647</v>
      </c>
      <c r="B2649" s="2" t="s">
        <v>2647</v>
      </c>
      <c r="C2649" s="2" t="s">
        <v>6757</v>
      </c>
      <c r="D2649">
        <v>2500</v>
      </c>
      <c r="E2649">
        <v>36</v>
      </c>
      <c r="F2649" s="5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8297</v>
      </c>
      <c r="O2649" s="6">
        <f t="shared" si="164"/>
        <v>1.44E-2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0" x14ac:dyDescent="0.3">
      <c r="A2650">
        <v>2648</v>
      </c>
      <c r="B2650" s="2" t="s">
        <v>2648</v>
      </c>
      <c r="C2650" s="2" t="s">
        <v>6758</v>
      </c>
      <c r="D2650">
        <v>12000</v>
      </c>
      <c r="E2650">
        <v>106</v>
      </c>
      <c r="F2650" s="5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8297</v>
      </c>
      <c r="O2650" s="6">
        <f t="shared" si="164"/>
        <v>8.8333333333333337E-3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x14ac:dyDescent="0.3">
      <c r="A2651">
        <v>2649</v>
      </c>
      <c r="B2651" s="2" t="s">
        <v>2649</v>
      </c>
      <c r="C2651" s="2" t="s">
        <v>6759</v>
      </c>
      <c r="D2651">
        <v>125000</v>
      </c>
      <c r="E2651">
        <v>124</v>
      </c>
      <c r="F2651" s="5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8297</v>
      </c>
      <c r="O2651" s="6">
        <f t="shared" si="164"/>
        <v>9.9200000000000004E-4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50" x14ac:dyDescent="0.3">
      <c r="A2652">
        <v>2650</v>
      </c>
      <c r="B2652" s="2" t="s">
        <v>2650</v>
      </c>
      <c r="C2652" s="2" t="s">
        <v>6760</v>
      </c>
      <c r="D2652">
        <v>60000</v>
      </c>
      <c r="E2652">
        <v>358</v>
      </c>
      <c r="F2652" s="5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8297</v>
      </c>
      <c r="O2652" s="6">
        <f t="shared" si="164"/>
        <v>5.966666666666667E-3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50" x14ac:dyDescent="0.3">
      <c r="A2653">
        <v>2651</v>
      </c>
      <c r="B2653" s="2" t="s">
        <v>2651</v>
      </c>
      <c r="C2653" s="2" t="s">
        <v>6761</v>
      </c>
      <c r="D2653">
        <v>280000</v>
      </c>
      <c r="E2653">
        <v>5233</v>
      </c>
      <c r="F2653" s="5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8297</v>
      </c>
      <c r="O2653" s="6">
        <f t="shared" si="164"/>
        <v>1.8689285714285714E-2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50" x14ac:dyDescent="0.3">
      <c r="A2654">
        <v>2652</v>
      </c>
      <c r="B2654" s="2" t="s">
        <v>2652</v>
      </c>
      <c r="C2654" s="2" t="s">
        <v>6762</v>
      </c>
      <c r="D2654">
        <v>100000</v>
      </c>
      <c r="E2654">
        <v>885</v>
      </c>
      <c r="F2654" s="5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8297</v>
      </c>
      <c r="O2654" s="6">
        <f t="shared" si="164"/>
        <v>8.8500000000000002E-3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50" x14ac:dyDescent="0.3">
      <c r="A2655">
        <v>2653</v>
      </c>
      <c r="B2655" s="2" t="s">
        <v>2653</v>
      </c>
      <c r="C2655" s="2" t="s">
        <v>6763</v>
      </c>
      <c r="D2655">
        <v>51000</v>
      </c>
      <c r="E2655">
        <v>5876</v>
      </c>
      <c r="F2655" s="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8297</v>
      </c>
      <c r="O2655" s="6">
        <f t="shared" si="164"/>
        <v>0.1152156862745098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50" x14ac:dyDescent="0.3">
      <c r="A2656">
        <v>2654</v>
      </c>
      <c r="B2656" s="2" t="s">
        <v>2654</v>
      </c>
      <c r="C2656" s="2" t="s">
        <v>6764</v>
      </c>
      <c r="D2656">
        <v>100000</v>
      </c>
      <c r="E2656">
        <v>51</v>
      </c>
      <c r="F2656" s="5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8297</v>
      </c>
      <c r="O2656" s="6">
        <f t="shared" si="164"/>
        <v>5.1000000000000004E-4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2" t="s">
        <v>2655</v>
      </c>
      <c r="C2657" s="2" t="s">
        <v>6765</v>
      </c>
      <c r="D2657">
        <v>15000</v>
      </c>
      <c r="E2657">
        <v>3155</v>
      </c>
      <c r="F2657" s="5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8297</v>
      </c>
      <c r="O2657" s="6">
        <f t="shared" si="164"/>
        <v>0.21033333333333334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4" x14ac:dyDescent="0.3">
      <c r="A2658">
        <v>2656</v>
      </c>
      <c r="B2658" s="2" t="s">
        <v>2656</v>
      </c>
      <c r="C2658" s="2" t="s">
        <v>6766</v>
      </c>
      <c r="D2658">
        <v>150000</v>
      </c>
      <c r="E2658">
        <v>17155</v>
      </c>
      <c r="F2658" s="5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8297</v>
      </c>
      <c r="O2658" s="6">
        <f t="shared" si="164"/>
        <v>0.11436666666666667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50" x14ac:dyDescent="0.3">
      <c r="A2659">
        <v>2657</v>
      </c>
      <c r="B2659" s="2" t="s">
        <v>2657</v>
      </c>
      <c r="C2659" s="2" t="s">
        <v>6767</v>
      </c>
      <c r="D2659">
        <v>30000</v>
      </c>
      <c r="E2659">
        <v>5621.38</v>
      </c>
      <c r="F2659" s="5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8297</v>
      </c>
      <c r="O2659" s="6">
        <f t="shared" si="164"/>
        <v>0.18737933333333334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50" x14ac:dyDescent="0.3">
      <c r="A2660">
        <v>2658</v>
      </c>
      <c r="B2660" s="2" t="s">
        <v>2658</v>
      </c>
      <c r="C2660" s="2" t="s">
        <v>6768</v>
      </c>
      <c r="D2660">
        <v>98000</v>
      </c>
      <c r="E2660">
        <v>91</v>
      </c>
      <c r="F2660" s="5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8297</v>
      </c>
      <c r="O2660" s="6">
        <f t="shared" si="164"/>
        <v>9.2857142857142856E-4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2" t="s">
        <v>2659</v>
      </c>
      <c r="C2661" s="2" t="s">
        <v>6769</v>
      </c>
      <c r="D2661">
        <v>49000</v>
      </c>
      <c r="E2661">
        <v>1333</v>
      </c>
      <c r="F2661" s="5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8297</v>
      </c>
      <c r="O2661" s="6">
        <f t="shared" si="164"/>
        <v>2.720408163265306E-2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0" x14ac:dyDescent="0.3">
      <c r="A2662">
        <v>2660</v>
      </c>
      <c r="B2662" s="2" t="s">
        <v>2660</v>
      </c>
      <c r="C2662" s="2" t="s">
        <v>6770</v>
      </c>
      <c r="D2662">
        <v>20000</v>
      </c>
      <c r="E2662">
        <v>19</v>
      </c>
      <c r="F2662" s="5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8297</v>
      </c>
      <c r="O2662" s="6">
        <f t="shared" si="164"/>
        <v>9.5E-4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50" x14ac:dyDescent="0.3">
      <c r="A2663">
        <v>2661</v>
      </c>
      <c r="B2663" s="2" t="s">
        <v>2661</v>
      </c>
      <c r="C2663" s="2" t="s">
        <v>6771</v>
      </c>
      <c r="D2663">
        <v>5000</v>
      </c>
      <c r="E2663">
        <v>5145</v>
      </c>
      <c r="F2663" s="5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8298</v>
      </c>
      <c r="O2663" s="6">
        <f t="shared" si="164"/>
        <v>1.0289999999999999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50" x14ac:dyDescent="0.3">
      <c r="A2664">
        <v>2662</v>
      </c>
      <c r="B2664" s="2" t="s">
        <v>2662</v>
      </c>
      <c r="C2664" s="2" t="s">
        <v>6772</v>
      </c>
      <c r="D2664">
        <v>20000</v>
      </c>
      <c r="E2664">
        <v>21360</v>
      </c>
      <c r="F2664" s="5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8298</v>
      </c>
      <c r="O2664" s="6">
        <f t="shared" si="164"/>
        <v>1.0680000000000001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50" x14ac:dyDescent="0.3">
      <c r="A2665">
        <v>2663</v>
      </c>
      <c r="B2665" s="2" t="s">
        <v>2663</v>
      </c>
      <c r="C2665" s="2" t="s">
        <v>6773</v>
      </c>
      <c r="D2665">
        <v>20000</v>
      </c>
      <c r="E2665">
        <v>20919.25</v>
      </c>
      <c r="F2665" s="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8298</v>
      </c>
      <c r="O2665" s="6">
        <f t="shared" si="164"/>
        <v>1.0459624999999999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50" x14ac:dyDescent="0.3">
      <c r="A2666">
        <v>2664</v>
      </c>
      <c r="B2666" s="2" t="s">
        <v>2664</v>
      </c>
      <c r="C2666" s="2" t="s">
        <v>6774</v>
      </c>
      <c r="D2666">
        <v>17500</v>
      </c>
      <c r="E2666">
        <v>18100</v>
      </c>
      <c r="F2666" s="5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8298</v>
      </c>
      <c r="O2666" s="6">
        <f t="shared" si="164"/>
        <v>1.0342857142857143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50" x14ac:dyDescent="0.3">
      <c r="A2667">
        <v>2665</v>
      </c>
      <c r="B2667" s="2" t="s">
        <v>2665</v>
      </c>
      <c r="C2667" s="2" t="s">
        <v>6775</v>
      </c>
      <c r="D2667">
        <v>3500</v>
      </c>
      <c r="E2667">
        <v>4310</v>
      </c>
      <c r="F2667" s="5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8298</v>
      </c>
      <c r="O2667" s="6">
        <f t="shared" si="164"/>
        <v>1.2314285714285715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50" x14ac:dyDescent="0.3">
      <c r="A2668">
        <v>2666</v>
      </c>
      <c r="B2668" s="2" t="s">
        <v>2666</v>
      </c>
      <c r="C2668" s="2" t="s">
        <v>6776</v>
      </c>
      <c r="D2668">
        <v>10000</v>
      </c>
      <c r="E2668">
        <v>15929.51</v>
      </c>
      <c r="F2668" s="5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8298</v>
      </c>
      <c r="O2668" s="6">
        <f t="shared" si="164"/>
        <v>1.592951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50" x14ac:dyDescent="0.3">
      <c r="A2669">
        <v>2667</v>
      </c>
      <c r="B2669" s="2" t="s">
        <v>2667</v>
      </c>
      <c r="C2669" s="2" t="s">
        <v>6777</v>
      </c>
      <c r="D2669">
        <v>1500</v>
      </c>
      <c r="E2669">
        <v>1660</v>
      </c>
      <c r="F2669" s="5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8298</v>
      </c>
      <c r="O2669" s="6">
        <f t="shared" si="164"/>
        <v>1.1066666666666667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4" x14ac:dyDescent="0.3">
      <c r="A2670">
        <v>2668</v>
      </c>
      <c r="B2670" s="2" t="s">
        <v>2668</v>
      </c>
      <c r="C2670" s="2" t="s">
        <v>6778</v>
      </c>
      <c r="D2670">
        <v>1000</v>
      </c>
      <c r="E2670">
        <v>1707</v>
      </c>
      <c r="F2670" s="5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8298</v>
      </c>
      <c r="O2670" s="6">
        <f t="shared" si="164"/>
        <v>1.7070000000000001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50" x14ac:dyDescent="0.3">
      <c r="A2671">
        <v>2669</v>
      </c>
      <c r="B2671" s="2" t="s">
        <v>2669</v>
      </c>
      <c r="C2671" s="2" t="s">
        <v>6779</v>
      </c>
      <c r="D2671">
        <v>800</v>
      </c>
      <c r="E2671">
        <v>1001</v>
      </c>
      <c r="F2671" s="5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8298</v>
      </c>
      <c r="O2671" s="6">
        <f t="shared" si="164"/>
        <v>1.25125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50" x14ac:dyDescent="0.3">
      <c r="A2672">
        <v>2670</v>
      </c>
      <c r="B2672" s="2" t="s">
        <v>2670</v>
      </c>
      <c r="C2672" s="2" t="s">
        <v>6780</v>
      </c>
      <c r="D2672">
        <v>38888</v>
      </c>
      <c r="E2672">
        <v>2495</v>
      </c>
      <c r="F2672" s="5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8298</v>
      </c>
      <c r="O2672" s="6">
        <f t="shared" si="164"/>
        <v>6.4158609339642042E-2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50" x14ac:dyDescent="0.3">
      <c r="A2673">
        <v>2671</v>
      </c>
      <c r="B2673" s="2" t="s">
        <v>2671</v>
      </c>
      <c r="C2673" s="2" t="s">
        <v>6781</v>
      </c>
      <c r="D2673">
        <v>25000</v>
      </c>
      <c r="E2673">
        <v>2836</v>
      </c>
      <c r="F2673" s="5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8298</v>
      </c>
      <c r="O2673" s="6">
        <f t="shared" si="164"/>
        <v>0.11344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50" x14ac:dyDescent="0.3">
      <c r="A2674">
        <v>2672</v>
      </c>
      <c r="B2674" s="2" t="s">
        <v>2672</v>
      </c>
      <c r="C2674" s="2" t="s">
        <v>6782</v>
      </c>
      <c r="D2674">
        <v>10000</v>
      </c>
      <c r="E2674">
        <v>3319</v>
      </c>
      <c r="F2674" s="5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8298</v>
      </c>
      <c r="O2674" s="6">
        <f t="shared" si="164"/>
        <v>0.33189999999999997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50" x14ac:dyDescent="0.3">
      <c r="A2675">
        <v>2673</v>
      </c>
      <c r="B2675" s="2" t="s">
        <v>2673</v>
      </c>
      <c r="C2675" s="2" t="s">
        <v>6783</v>
      </c>
      <c r="D2675">
        <v>40000</v>
      </c>
      <c r="E2675">
        <v>11032</v>
      </c>
      <c r="F2675" s="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8298</v>
      </c>
      <c r="O2675" s="6">
        <f t="shared" si="164"/>
        <v>0.27579999999999999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6" x14ac:dyDescent="0.3">
      <c r="A2676">
        <v>2674</v>
      </c>
      <c r="B2676" s="2" t="s">
        <v>2674</v>
      </c>
      <c r="C2676" s="2" t="s">
        <v>6784</v>
      </c>
      <c r="D2676">
        <v>35000</v>
      </c>
      <c r="E2676">
        <v>21994</v>
      </c>
      <c r="F2676" s="5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8298</v>
      </c>
      <c r="O2676" s="6">
        <f t="shared" si="164"/>
        <v>0.62839999999999996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50" x14ac:dyDescent="0.3">
      <c r="A2677">
        <v>2675</v>
      </c>
      <c r="B2677" s="2" t="s">
        <v>2675</v>
      </c>
      <c r="C2677" s="2" t="s">
        <v>6785</v>
      </c>
      <c r="D2677">
        <v>25000</v>
      </c>
      <c r="E2677">
        <v>1897</v>
      </c>
      <c r="F2677" s="5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8298</v>
      </c>
      <c r="O2677" s="6">
        <f t="shared" si="164"/>
        <v>7.5880000000000003E-2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50" x14ac:dyDescent="0.3">
      <c r="A2678">
        <v>2676</v>
      </c>
      <c r="B2678" s="2" t="s">
        <v>2676</v>
      </c>
      <c r="C2678" s="2" t="s">
        <v>6786</v>
      </c>
      <c r="D2678">
        <v>2100</v>
      </c>
      <c r="E2678">
        <v>1058</v>
      </c>
      <c r="F2678" s="5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8298</v>
      </c>
      <c r="O2678" s="6">
        <f t="shared" si="164"/>
        <v>0.50380952380952382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50" x14ac:dyDescent="0.3">
      <c r="A2679">
        <v>2677</v>
      </c>
      <c r="B2679" s="2" t="s">
        <v>2677</v>
      </c>
      <c r="C2679" s="2" t="s">
        <v>6787</v>
      </c>
      <c r="D2679">
        <v>19500</v>
      </c>
      <c r="E2679">
        <v>3415</v>
      </c>
      <c r="F2679" s="5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8298</v>
      </c>
      <c r="O2679" s="6">
        <f t="shared" si="164"/>
        <v>0.17512820512820512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50" x14ac:dyDescent="0.3">
      <c r="A2680">
        <v>2678</v>
      </c>
      <c r="B2680" s="2" t="s">
        <v>2678</v>
      </c>
      <c r="C2680" s="2" t="s">
        <v>6788</v>
      </c>
      <c r="D2680">
        <v>8000000</v>
      </c>
      <c r="E2680">
        <v>1100</v>
      </c>
      <c r="F2680" s="5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8298</v>
      </c>
      <c r="O2680" s="6">
        <f t="shared" si="164"/>
        <v>1.3750000000000001E-4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0" x14ac:dyDescent="0.3">
      <c r="A2681">
        <v>2679</v>
      </c>
      <c r="B2681" s="2" t="s">
        <v>2679</v>
      </c>
      <c r="C2681" s="2" t="s">
        <v>6789</v>
      </c>
      <c r="D2681">
        <v>40000</v>
      </c>
      <c r="E2681">
        <v>132</v>
      </c>
      <c r="F2681" s="5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8298</v>
      </c>
      <c r="O2681" s="6">
        <f t="shared" si="164"/>
        <v>3.3E-3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2" t="s">
        <v>2680</v>
      </c>
      <c r="C2682" s="2" t="s">
        <v>6790</v>
      </c>
      <c r="D2682">
        <v>32000</v>
      </c>
      <c r="E2682">
        <v>276</v>
      </c>
      <c r="F2682" s="5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8298</v>
      </c>
      <c r="O2682" s="6">
        <f t="shared" si="164"/>
        <v>8.6250000000000007E-3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50" x14ac:dyDescent="0.3">
      <c r="A2683">
        <v>2681</v>
      </c>
      <c r="B2683" s="2" t="s">
        <v>2681</v>
      </c>
      <c r="C2683" s="2" t="s">
        <v>6791</v>
      </c>
      <c r="D2683">
        <v>8000</v>
      </c>
      <c r="E2683">
        <v>55</v>
      </c>
      <c r="F2683" s="5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8280</v>
      </c>
      <c r="O2683" s="6">
        <f t="shared" si="164"/>
        <v>6.875E-3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50" x14ac:dyDescent="0.3">
      <c r="A2684">
        <v>2682</v>
      </c>
      <c r="B2684" s="2" t="s">
        <v>2682</v>
      </c>
      <c r="C2684" s="2" t="s">
        <v>6792</v>
      </c>
      <c r="D2684">
        <v>6000</v>
      </c>
      <c r="E2684">
        <v>1698</v>
      </c>
      <c r="F2684" s="5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8280</v>
      </c>
      <c r="O2684" s="6">
        <f t="shared" si="164"/>
        <v>0.28299999999999997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50" x14ac:dyDescent="0.3">
      <c r="A2685">
        <v>2683</v>
      </c>
      <c r="B2685" s="2" t="s">
        <v>2683</v>
      </c>
      <c r="C2685" s="2" t="s">
        <v>6793</v>
      </c>
      <c r="D2685">
        <v>15000</v>
      </c>
      <c r="E2685">
        <v>36</v>
      </c>
      <c r="F2685" s="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8280</v>
      </c>
      <c r="O2685" s="6">
        <f t="shared" si="164"/>
        <v>2.3999999999999998E-3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50" x14ac:dyDescent="0.3">
      <c r="A2686">
        <v>2684</v>
      </c>
      <c r="B2686" s="2" t="s">
        <v>2684</v>
      </c>
      <c r="C2686" s="2" t="s">
        <v>6794</v>
      </c>
      <c r="D2686">
        <v>70000</v>
      </c>
      <c r="E2686">
        <v>800</v>
      </c>
      <c r="F2686" s="5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8280</v>
      </c>
      <c r="O2686" s="6">
        <f t="shared" si="164"/>
        <v>1.1428571428571429E-2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50" x14ac:dyDescent="0.3">
      <c r="A2687">
        <v>2685</v>
      </c>
      <c r="B2687" s="2" t="s">
        <v>2685</v>
      </c>
      <c r="C2687" s="2" t="s">
        <v>6795</v>
      </c>
      <c r="D2687">
        <v>50000</v>
      </c>
      <c r="E2687">
        <v>10</v>
      </c>
      <c r="F2687" s="5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8280</v>
      </c>
      <c r="O2687" s="6">
        <f t="shared" si="164"/>
        <v>2.0000000000000001E-4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50" x14ac:dyDescent="0.3">
      <c r="A2688">
        <v>2686</v>
      </c>
      <c r="B2688" s="2" t="s">
        <v>2686</v>
      </c>
      <c r="C2688" s="2" t="s">
        <v>6796</v>
      </c>
      <c r="D2688">
        <v>30000</v>
      </c>
      <c r="E2688">
        <v>0</v>
      </c>
      <c r="F2688" s="5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8280</v>
      </c>
      <c r="O2688" s="6">
        <f t="shared" si="164"/>
        <v>0</v>
      </c>
      <c r="P2688">
        <f t="shared" si="165"/>
        <v>95.373770491803285</v>
      </c>
      <c r="Q2688" t="str">
        <f t="shared" si="166"/>
        <v>food</v>
      </c>
      <c r="R2688" t="str">
        <f t="shared" si="167"/>
        <v>food trucks</v>
      </c>
    </row>
    <row r="2689" spans="1:18" ht="50" x14ac:dyDescent="0.3">
      <c r="A2689">
        <v>2687</v>
      </c>
      <c r="B2689" s="2" t="s">
        <v>2687</v>
      </c>
      <c r="C2689" s="2" t="s">
        <v>6797</v>
      </c>
      <c r="D2689">
        <v>15000</v>
      </c>
      <c r="E2689">
        <v>0</v>
      </c>
      <c r="F2689" s="5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8280</v>
      </c>
      <c r="O2689" s="6">
        <f t="shared" si="164"/>
        <v>0</v>
      </c>
      <c r="P2689">
        <f t="shared" si="165"/>
        <v>57.631016333938291</v>
      </c>
      <c r="Q2689" t="str">
        <f t="shared" si="166"/>
        <v>food</v>
      </c>
      <c r="R2689" t="str">
        <f t="shared" si="167"/>
        <v>food trucks</v>
      </c>
    </row>
    <row r="2690" spans="1:18" ht="34" x14ac:dyDescent="0.3">
      <c r="A2690">
        <v>2688</v>
      </c>
      <c r="B2690" s="2" t="s">
        <v>2688</v>
      </c>
      <c r="C2690" s="2" t="s">
        <v>6798</v>
      </c>
      <c r="D2690">
        <v>50000</v>
      </c>
      <c r="E2690">
        <v>74</v>
      </c>
      <c r="F2690" s="5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8280</v>
      </c>
      <c r="O2690" s="6">
        <f t="shared" si="164"/>
        <v>1.48E-3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50" x14ac:dyDescent="0.3">
      <c r="A2691">
        <v>2689</v>
      </c>
      <c r="B2691" s="2" t="s">
        <v>2689</v>
      </c>
      <c r="C2691" s="2" t="s">
        <v>6799</v>
      </c>
      <c r="D2691">
        <v>35000</v>
      </c>
      <c r="E2691">
        <v>1</v>
      </c>
      <c r="F2691" s="5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8280</v>
      </c>
      <c r="O2691" s="6">
        <f t="shared" ref="O2691:O2754" si="168">E2691/D2691</f>
        <v>2.8571428571428571E-5</v>
      </c>
      <c r="P2691">
        <f t="shared" ref="P2691:P2754" si="169">IF(L2691=0, P2719, E2691/L2691)</f>
        <v>1</v>
      </c>
      <c r="Q2691" t="str">
        <f t="shared" ref="Q2691:Q2754" si="170">LEFT(N2691,FIND("/", N2691)-1)</f>
        <v>food</v>
      </c>
      <c r="R2691" t="str">
        <f t="shared" ref="R2691:R2754" si="171">RIGHT(N2691,LEN(N2691)-FIND("/",N2691)+0)</f>
        <v>food trucks</v>
      </c>
    </row>
    <row r="2692" spans="1:18" ht="50" x14ac:dyDescent="0.3">
      <c r="A2692">
        <v>2690</v>
      </c>
      <c r="B2692" s="2" t="s">
        <v>2690</v>
      </c>
      <c r="C2692" s="2" t="s">
        <v>6800</v>
      </c>
      <c r="D2692">
        <v>80000</v>
      </c>
      <c r="E2692">
        <v>8586</v>
      </c>
      <c r="F2692" s="5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8280</v>
      </c>
      <c r="O2692" s="6">
        <f t="shared" si="168"/>
        <v>0.107325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4" x14ac:dyDescent="0.3">
      <c r="A2693">
        <v>2691</v>
      </c>
      <c r="B2693" s="2" t="s">
        <v>2691</v>
      </c>
      <c r="C2693" s="2" t="s">
        <v>6801</v>
      </c>
      <c r="D2693">
        <v>65000</v>
      </c>
      <c r="E2693">
        <v>35</v>
      </c>
      <c r="F2693" s="5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8280</v>
      </c>
      <c r="O2693" s="6">
        <f t="shared" si="168"/>
        <v>5.3846153846153844E-4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50" x14ac:dyDescent="0.3">
      <c r="A2694">
        <v>2692</v>
      </c>
      <c r="B2694" s="2" t="s">
        <v>2692</v>
      </c>
      <c r="C2694" s="2" t="s">
        <v>6802</v>
      </c>
      <c r="D2694">
        <v>3500</v>
      </c>
      <c r="E2694">
        <v>25</v>
      </c>
      <c r="F2694" s="5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8280</v>
      </c>
      <c r="O2694" s="6">
        <f t="shared" si="168"/>
        <v>7.1428571428571426E-3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50" x14ac:dyDescent="0.3">
      <c r="A2695">
        <v>2693</v>
      </c>
      <c r="B2695" s="2" t="s">
        <v>2693</v>
      </c>
      <c r="C2695" s="2" t="s">
        <v>6803</v>
      </c>
      <c r="D2695">
        <v>5000</v>
      </c>
      <c r="E2695">
        <v>40</v>
      </c>
      <c r="F2695" s="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8280</v>
      </c>
      <c r="O2695" s="6">
        <f t="shared" si="168"/>
        <v>8.0000000000000002E-3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50" x14ac:dyDescent="0.3">
      <c r="A2696">
        <v>2694</v>
      </c>
      <c r="B2696" s="2" t="s">
        <v>2694</v>
      </c>
      <c r="C2696" s="2" t="s">
        <v>6804</v>
      </c>
      <c r="D2696">
        <v>30000</v>
      </c>
      <c r="E2696">
        <v>1</v>
      </c>
      <c r="F2696" s="5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8280</v>
      </c>
      <c r="O2696" s="6">
        <f t="shared" si="168"/>
        <v>3.3333333333333335E-5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4" x14ac:dyDescent="0.3">
      <c r="A2697">
        <v>2695</v>
      </c>
      <c r="B2697" s="2" t="s">
        <v>2695</v>
      </c>
      <c r="C2697" s="2" t="s">
        <v>6805</v>
      </c>
      <c r="D2697">
        <v>15000</v>
      </c>
      <c r="E2697">
        <v>71</v>
      </c>
      <c r="F2697" s="5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8280</v>
      </c>
      <c r="O2697" s="6">
        <f t="shared" si="168"/>
        <v>4.7333333333333333E-3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50" x14ac:dyDescent="0.3">
      <c r="A2698">
        <v>2696</v>
      </c>
      <c r="B2698" s="2" t="s">
        <v>2696</v>
      </c>
      <c r="C2698" s="2" t="s">
        <v>6806</v>
      </c>
      <c r="D2698">
        <v>60000</v>
      </c>
      <c r="E2698">
        <v>3390</v>
      </c>
      <c r="F2698" s="5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8280</v>
      </c>
      <c r="O2698" s="6">
        <f t="shared" si="168"/>
        <v>5.6500000000000002E-2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50" x14ac:dyDescent="0.3">
      <c r="A2699">
        <v>2697</v>
      </c>
      <c r="B2699" s="2" t="s">
        <v>2697</v>
      </c>
      <c r="C2699" s="2" t="s">
        <v>6807</v>
      </c>
      <c r="D2699">
        <v>23000</v>
      </c>
      <c r="E2699">
        <v>6061</v>
      </c>
      <c r="F2699" s="5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8280</v>
      </c>
      <c r="O2699" s="6">
        <f t="shared" si="168"/>
        <v>0.26352173913043481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50" x14ac:dyDescent="0.3">
      <c r="A2700">
        <v>2698</v>
      </c>
      <c r="B2700" s="2" t="s">
        <v>2698</v>
      </c>
      <c r="C2700" s="2" t="s">
        <v>6808</v>
      </c>
      <c r="D2700">
        <v>8000</v>
      </c>
      <c r="E2700">
        <v>26.01</v>
      </c>
      <c r="F2700" s="5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8280</v>
      </c>
      <c r="O2700" s="6">
        <f t="shared" si="168"/>
        <v>3.2512500000000002E-3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50" x14ac:dyDescent="0.3">
      <c r="A2701">
        <v>2699</v>
      </c>
      <c r="B2701" s="2" t="s">
        <v>2699</v>
      </c>
      <c r="C2701" s="2" t="s">
        <v>6809</v>
      </c>
      <c r="D2701">
        <v>2</v>
      </c>
      <c r="E2701">
        <v>0</v>
      </c>
      <c r="F2701" s="5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8280</v>
      </c>
      <c r="O2701" s="6">
        <f t="shared" si="168"/>
        <v>0</v>
      </c>
      <c r="P2701">
        <f t="shared" si="169"/>
        <v>69.760961810466767</v>
      </c>
      <c r="Q2701" t="str">
        <f t="shared" si="170"/>
        <v>food</v>
      </c>
      <c r="R2701" t="str">
        <f t="shared" si="171"/>
        <v>food trucks</v>
      </c>
    </row>
    <row r="2702" spans="1:18" ht="50" x14ac:dyDescent="0.3">
      <c r="A2702">
        <v>2700</v>
      </c>
      <c r="B2702" s="2" t="s">
        <v>2700</v>
      </c>
      <c r="C2702" s="2" t="s">
        <v>6810</v>
      </c>
      <c r="D2702">
        <v>9999</v>
      </c>
      <c r="E2702">
        <v>70</v>
      </c>
      <c r="F2702" s="5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8280</v>
      </c>
      <c r="O2702" s="6">
        <f t="shared" si="168"/>
        <v>7.0007000700070005E-3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50" x14ac:dyDescent="0.3">
      <c r="A2703">
        <v>2701</v>
      </c>
      <c r="B2703" s="2" t="s">
        <v>2701</v>
      </c>
      <c r="C2703" s="2" t="s">
        <v>6811</v>
      </c>
      <c r="D2703">
        <v>3400</v>
      </c>
      <c r="E2703">
        <v>1570</v>
      </c>
      <c r="F2703" s="5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8299</v>
      </c>
      <c r="O2703" s="6">
        <f t="shared" si="168"/>
        <v>0.46176470588235297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50" x14ac:dyDescent="0.3">
      <c r="A2704">
        <v>2702</v>
      </c>
      <c r="B2704" s="2" t="s">
        <v>2702</v>
      </c>
      <c r="C2704" s="2" t="s">
        <v>6812</v>
      </c>
      <c r="D2704">
        <v>10000</v>
      </c>
      <c r="E2704">
        <v>3441</v>
      </c>
      <c r="F2704" s="5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8299</v>
      </c>
      <c r="O2704" s="6">
        <f t="shared" si="168"/>
        <v>0.34410000000000002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4" x14ac:dyDescent="0.3">
      <c r="A2705">
        <v>2703</v>
      </c>
      <c r="B2705" s="2" t="s">
        <v>2703</v>
      </c>
      <c r="C2705" s="2" t="s">
        <v>6813</v>
      </c>
      <c r="D2705">
        <v>40000</v>
      </c>
      <c r="E2705">
        <v>41500</v>
      </c>
      <c r="F2705" s="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8299</v>
      </c>
      <c r="O2705" s="6">
        <f t="shared" si="168"/>
        <v>1.0375000000000001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50" x14ac:dyDescent="0.3">
      <c r="A2706">
        <v>2704</v>
      </c>
      <c r="B2706" s="2" t="s">
        <v>2704</v>
      </c>
      <c r="C2706" s="2" t="s">
        <v>6814</v>
      </c>
      <c r="D2706">
        <v>19000</v>
      </c>
      <c r="E2706">
        <v>1145</v>
      </c>
      <c r="F2706" s="5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8299</v>
      </c>
      <c r="O2706" s="6">
        <f t="shared" si="168"/>
        <v>6.0263157894736845E-2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4" x14ac:dyDescent="0.3">
      <c r="A2707">
        <v>2705</v>
      </c>
      <c r="B2707" s="2" t="s">
        <v>2705</v>
      </c>
      <c r="C2707" s="2" t="s">
        <v>6815</v>
      </c>
      <c r="D2707">
        <v>16500</v>
      </c>
      <c r="E2707">
        <v>1739</v>
      </c>
      <c r="F2707" s="5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8299</v>
      </c>
      <c r="O2707" s="6">
        <f t="shared" si="168"/>
        <v>0.10539393939393939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50" x14ac:dyDescent="0.3">
      <c r="A2708">
        <v>2706</v>
      </c>
      <c r="B2708" s="2" t="s">
        <v>2706</v>
      </c>
      <c r="C2708" s="2" t="s">
        <v>6816</v>
      </c>
      <c r="D2708">
        <v>35000</v>
      </c>
      <c r="E2708">
        <v>39304</v>
      </c>
      <c r="F2708" s="5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8299</v>
      </c>
      <c r="O2708" s="6">
        <f t="shared" si="168"/>
        <v>1.1229714285714285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50" x14ac:dyDescent="0.3">
      <c r="A2709">
        <v>2707</v>
      </c>
      <c r="B2709" s="2" t="s">
        <v>2707</v>
      </c>
      <c r="C2709" s="2" t="s">
        <v>6817</v>
      </c>
      <c r="D2709">
        <v>8000</v>
      </c>
      <c r="E2709">
        <v>28067.57</v>
      </c>
      <c r="F2709" s="5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8299</v>
      </c>
      <c r="O2709" s="6">
        <f t="shared" si="168"/>
        <v>3.50844625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50" x14ac:dyDescent="0.3">
      <c r="A2710">
        <v>2708</v>
      </c>
      <c r="B2710" s="2" t="s">
        <v>2708</v>
      </c>
      <c r="C2710" s="2" t="s">
        <v>6818</v>
      </c>
      <c r="D2710">
        <v>20000</v>
      </c>
      <c r="E2710">
        <v>46643.07</v>
      </c>
      <c r="F2710" s="5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8299</v>
      </c>
      <c r="O2710" s="6">
        <f t="shared" si="168"/>
        <v>2.3321535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50" x14ac:dyDescent="0.3">
      <c r="A2711">
        <v>2709</v>
      </c>
      <c r="B2711" s="2" t="s">
        <v>2709</v>
      </c>
      <c r="C2711" s="2" t="s">
        <v>6819</v>
      </c>
      <c r="D2711">
        <v>50000</v>
      </c>
      <c r="E2711">
        <v>50803</v>
      </c>
      <c r="F2711" s="5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8299</v>
      </c>
      <c r="O2711" s="6">
        <f t="shared" si="168"/>
        <v>1.01606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4" x14ac:dyDescent="0.3">
      <c r="A2712">
        <v>2710</v>
      </c>
      <c r="B2712" s="2" t="s">
        <v>2710</v>
      </c>
      <c r="C2712" s="2" t="s">
        <v>6820</v>
      </c>
      <c r="D2712">
        <v>60000</v>
      </c>
      <c r="E2712">
        <v>92340.21</v>
      </c>
      <c r="F2712" s="5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8299</v>
      </c>
      <c r="O2712" s="6">
        <f t="shared" si="168"/>
        <v>1.5390035000000002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50" x14ac:dyDescent="0.3">
      <c r="A2713">
        <v>2711</v>
      </c>
      <c r="B2713" s="2" t="s">
        <v>2711</v>
      </c>
      <c r="C2713" s="2" t="s">
        <v>6821</v>
      </c>
      <c r="D2713">
        <v>3910</v>
      </c>
      <c r="E2713">
        <v>3938</v>
      </c>
      <c r="F2713" s="5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8299</v>
      </c>
      <c r="O2713" s="6">
        <f t="shared" si="168"/>
        <v>1.007161125319693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50" x14ac:dyDescent="0.3">
      <c r="A2714">
        <v>2712</v>
      </c>
      <c r="B2714" s="2" t="s">
        <v>2712</v>
      </c>
      <c r="C2714" s="2" t="s">
        <v>6822</v>
      </c>
      <c r="D2714">
        <v>5500</v>
      </c>
      <c r="E2714">
        <v>7226</v>
      </c>
      <c r="F2714" s="5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8299</v>
      </c>
      <c r="O2714" s="6">
        <f t="shared" si="168"/>
        <v>1.3138181818181818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50" x14ac:dyDescent="0.3">
      <c r="A2715">
        <v>2713</v>
      </c>
      <c r="B2715" s="2" t="s">
        <v>2713</v>
      </c>
      <c r="C2715" s="2" t="s">
        <v>6823</v>
      </c>
      <c r="D2715">
        <v>150000</v>
      </c>
      <c r="E2715">
        <v>153362</v>
      </c>
      <c r="F2715" s="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8299</v>
      </c>
      <c r="O2715" s="6">
        <f t="shared" si="168"/>
        <v>1.0224133333333334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4" x14ac:dyDescent="0.3">
      <c r="A2716">
        <v>2714</v>
      </c>
      <c r="B2716" s="2" t="s">
        <v>2714</v>
      </c>
      <c r="C2716" s="2" t="s">
        <v>6824</v>
      </c>
      <c r="D2716">
        <v>25000</v>
      </c>
      <c r="E2716">
        <v>29089</v>
      </c>
      <c r="F2716" s="5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8299</v>
      </c>
      <c r="O2716" s="6">
        <f t="shared" si="168"/>
        <v>1.1635599999999999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50" x14ac:dyDescent="0.3">
      <c r="A2717">
        <v>2715</v>
      </c>
      <c r="B2717" s="2" t="s">
        <v>2715</v>
      </c>
      <c r="C2717" s="2" t="s">
        <v>6825</v>
      </c>
      <c r="D2717">
        <v>12000</v>
      </c>
      <c r="E2717">
        <v>31754.69</v>
      </c>
      <c r="F2717" s="5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8299</v>
      </c>
      <c r="O2717" s="6">
        <f t="shared" si="168"/>
        <v>2.6462241666666664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6" x14ac:dyDescent="0.3">
      <c r="A2718">
        <v>2716</v>
      </c>
      <c r="B2718" s="2" t="s">
        <v>2716</v>
      </c>
      <c r="C2718" s="2" t="s">
        <v>6826</v>
      </c>
      <c r="D2718">
        <v>10000</v>
      </c>
      <c r="E2718">
        <v>11998.01</v>
      </c>
      <c r="F2718" s="5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8299</v>
      </c>
      <c r="O2718" s="6">
        <f t="shared" si="168"/>
        <v>1.1998010000000001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50" x14ac:dyDescent="0.3">
      <c r="A2719">
        <v>2717</v>
      </c>
      <c r="B2719" s="2" t="s">
        <v>2717</v>
      </c>
      <c r="C2719" s="2" t="s">
        <v>6827</v>
      </c>
      <c r="D2719">
        <v>25000</v>
      </c>
      <c r="E2719">
        <v>30026</v>
      </c>
      <c r="F2719" s="5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8299</v>
      </c>
      <c r="O2719" s="6">
        <f t="shared" si="168"/>
        <v>1.2010400000000001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50" x14ac:dyDescent="0.3">
      <c r="A2720">
        <v>2718</v>
      </c>
      <c r="B2720" s="2" t="s">
        <v>2718</v>
      </c>
      <c r="C2720" s="2" t="s">
        <v>6828</v>
      </c>
      <c r="D2720">
        <v>18000</v>
      </c>
      <c r="E2720">
        <v>18645</v>
      </c>
      <c r="F2720" s="5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8299</v>
      </c>
      <c r="O2720" s="6">
        <f t="shared" si="168"/>
        <v>1.0358333333333334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50" x14ac:dyDescent="0.3">
      <c r="A2721">
        <v>2719</v>
      </c>
      <c r="B2721" s="2" t="s">
        <v>2719</v>
      </c>
      <c r="C2721" s="2" t="s">
        <v>6829</v>
      </c>
      <c r="D2721">
        <v>6000</v>
      </c>
      <c r="E2721">
        <v>6530</v>
      </c>
      <c r="F2721" s="5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8299</v>
      </c>
      <c r="O2721" s="6">
        <f t="shared" si="168"/>
        <v>1.0883333333333334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50" x14ac:dyDescent="0.3">
      <c r="A2722">
        <v>2720</v>
      </c>
      <c r="B2722" s="2" t="s">
        <v>2720</v>
      </c>
      <c r="C2722" s="2" t="s">
        <v>6830</v>
      </c>
      <c r="D2722">
        <v>25000</v>
      </c>
      <c r="E2722">
        <v>29531</v>
      </c>
      <c r="F2722" s="5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8299</v>
      </c>
      <c r="O2722" s="6">
        <f t="shared" si="168"/>
        <v>1.1812400000000001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50" x14ac:dyDescent="0.3">
      <c r="A2723">
        <v>2721</v>
      </c>
      <c r="B2723" s="2" t="s">
        <v>2721</v>
      </c>
      <c r="C2723" s="2" t="s">
        <v>6831</v>
      </c>
      <c r="D2723">
        <v>750</v>
      </c>
      <c r="E2723">
        <v>10965</v>
      </c>
      <c r="F2723" s="5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8291</v>
      </c>
      <c r="O2723" s="6">
        <f t="shared" si="168"/>
        <v>14.62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50" x14ac:dyDescent="0.3">
      <c r="A2724">
        <v>2722</v>
      </c>
      <c r="B2724" s="2" t="s">
        <v>2722</v>
      </c>
      <c r="C2724" s="2" t="s">
        <v>6832</v>
      </c>
      <c r="D2724">
        <v>5000</v>
      </c>
      <c r="E2724">
        <v>12627</v>
      </c>
      <c r="F2724" s="5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8291</v>
      </c>
      <c r="O2724" s="6">
        <f t="shared" si="168"/>
        <v>2.5253999999999999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50" x14ac:dyDescent="0.3">
      <c r="A2725">
        <v>2723</v>
      </c>
      <c r="B2725" s="2" t="s">
        <v>2723</v>
      </c>
      <c r="C2725" s="2" t="s">
        <v>6833</v>
      </c>
      <c r="D2725">
        <v>12000</v>
      </c>
      <c r="E2725">
        <v>16806</v>
      </c>
      <c r="F2725" s="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8291</v>
      </c>
      <c r="O2725" s="6">
        <f t="shared" si="168"/>
        <v>1.4005000000000001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50" x14ac:dyDescent="0.3">
      <c r="A2726">
        <v>2724</v>
      </c>
      <c r="B2726" s="2" t="s">
        <v>2724</v>
      </c>
      <c r="C2726" s="2" t="s">
        <v>6834</v>
      </c>
      <c r="D2726">
        <v>2468</v>
      </c>
      <c r="E2726">
        <v>7326.88</v>
      </c>
      <c r="F2726" s="5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8291</v>
      </c>
      <c r="O2726" s="6">
        <f t="shared" si="168"/>
        <v>2.9687520259319289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4" x14ac:dyDescent="0.3">
      <c r="A2727">
        <v>2725</v>
      </c>
      <c r="B2727" s="2" t="s">
        <v>2725</v>
      </c>
      <c r="C2727" s="2" t="s">
        <v>6835</v>
      </c>
      <c r="D2727">
        <v>40000</v>
      </c>
      <c r="E2727">
        <v>57817</v>
      </c>
      <c r="F2727" s="5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8291</v>
      </c>
      <c r="O2727" s="6">
        <f t="shared" si="168"/>
        <v>1.445425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2" t="s">
        <v>2726</v>
      </c>
      <c r="C2728" s="2" t="s">
        <v>6836</v>
      </c>
      <c r="D2728">
        <v>100000</v>
      </c>
      <c r="E2728">
        <v>105745</v>
      </c>
      <c r="F2728" s="5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8291</v>
      </c>
      <c r="O2728" s="6">
        <f t="shared" si="168"/>
        <v>1.05745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50" x14ac:dyDescent="0.3">
      <c r="A2729">
        <v>2727</v>
      </c>
      <c r="B2729" s="2" t="s">
        <v>2727</v>
      </c>
      <c r="C2729" s="2" t="s">
        <v>6837</v>
      </c>
      <c r="D2729">
        <v>10000</v>
      </c>
      <c r="E2729">
        <v>49321</v>
      </c>
      <c r="F2729" s="5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8291</v>
      </c>
      <c r="O2729" s="6">
        <f t="shared" si="168"/>
        <v>4.9321000000000002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4" x14ac:dyDescent="0.3">
      <c r="A2730">
        <v>2728</v>
      </c>
      <c r="B2730" s="2" t="s">
        <v>2728</v>
      </c>
      <c r="C2730" s="2" t="s">
        <v>6838</v>
      </c>
      <c r="D2730">
        <v>15000</v>
      </c>
      <c r="E2730">
        <v>30274</v>
      </c>
      <c r="F2730" s="5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8291</v>
      </c>
      <c r="O2730" s="6">
        <f t="shared" si="168"/>
        <v>2.0182666666666669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4" x14ac:dyDescent="0.3">
      <c r="A2731">
        <v>2729</v>
      </c>
      <c r="B2731" s="2" t="s">
        <v>2729</v>
      </c>
      <c r="C2731" s="2" t="s">
        <v>6839</v>
      </c>
      <c r="D2731">
        <v>7500</v>
      </c>
      <c r="E2731">
        <v>7833</v>
      </c>
      <c r="F2731" s="5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8291</v>
      </c>
      <c r="O2731" s="6">
        <f t="shared" si="168"/>
        <v>1.0444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4" x14ac:dyDescent="0.3">
      <c r="A2732">
        <v>2730</v>
      </c>
      <c r="B2732" s="2" t="s">
        <v>2730</v>
      </c>
      <c r="C2732" s="2" t="s">
        <v>6840</v>
      </c>
      <c r="D2732">
        <v>27000</v>
      </c>
      <c r="E2732">
        <v>45979.01</v>
      </c>
      <c r="F2732" s="5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8291</v>
      </c>
      <c r="O2732" s="6">
        <f t="shared" si="168"/>
        <v>1.7029262962962963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50" x14ac:dyDescent="0.3">
      <c r="A2733">
        <v>2731</v>
      </c>
      <c r="B2733" s="2" t="s">
        <v>2731</v>
      </c>
      <c r="C2733" s="2" t="s">
        <v>6841</v>
      </c>
      <c r="D2733">
        <v>30000</v>
      </c>
      <c r="E2733">
        <v>31291</v>
      </c>
      <c r="F2733" s="5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8291</v>
      </c>
      <c r="O2733" s="6">
        <f t="shared" si="168"/>
        <v>1.0430333333333333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50" x14ac:dyDescent="0.3">
      <c r="A2734">
        <v>2732</v>
      </c>
      <c r="B2734" s="2" t="s">
        <v>2732</v>
      </c>
      <c r="C2734" s="2" t="s">
        <v>6842</v>
      </c>
      <c r="D2734">
        <v>12000</v>
      </c>
      <c r="E2734">
        <v>14190</v>
      </c>
      <c r="F2734" s="5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8291</v>
      </c>
      <c r="O2734" s="6">
        <f t="shared" si="168"/>
        <v>1.1825000000000001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50" x14ac:dyDescent="0.3">
      <c r="A2735">
        <v>2733</v>
      </c>
      <c r="B2735" s="2" t="s">
        <v>2733</v>
      </c>
      <c r="C2735" s="2" t="s">
        <v>6843</v>
      </c>
      <c r="D2735">
        <v>50000</v>
      </c>
      <c r="E2735">
        <v>53769</v>
      </c>
      <c r="F2735" s="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8291</v>
      </c>
      <c r="O2735" s="6">
        <f t="shared" si="168"/>
        <v>1.07538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50" x14ac:dyDescent="0.3">
      <c r="A2736">
        <v>2734</v>
      </c>
      <c r="B2736" s="2" t="s">
        <v>2734</v>
      </c>
      <c r="C2736" s="2" t="s">
        <v>6844</v>
      </c>
      <c r="D2736">
        <v>1</v>
      </c>
      <c r="E2736">
        <v>22603</v>
      </c>
      <c r="F2736" s="5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8291</v>
      </c>
      <c r="O2736" s="6">
        <f t="shared" si="168"/>
        <v>22603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50" x14ac:dyDescent="0.3">
      <c r="A2737">
        <v>2735</v>
      </c>
      <c r="B2737" s="2" t="s">
        <v>2735</v>
      </c>
      <c r="C2737" s="2" t="s">
        <v>6845</v>
      </c>
      <c r="D2737">
        <v>750</v>
      </c>
      <c r="E2737">
        <v>7336.01</v>
      </c>
      <c r="F2737" s="5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8291</v>
      </c>
      <c r="O2737" s="6">
        <f t="shared" si="168"/>
        <v>9.7813466666666677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6" x14ac:dyDescent="0.3">
      <c r="A2738">
        <v>2736</v>
      </c>
      <c r="B2738" s="2" t="s">
        <v>2736</v>
      </c>
      <c r="C2738" s="2" t="s">
        <v>6846</v>
      </c>
      <c r="D2738">
        <v>8000</v>
      </c>
      <c r="E2738">
        <v>9832</v>
      </c>
      <c r="F2738" s="5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8291</v>
      </c>
      <c r="O2738" s="6">
        <f t="shared" si="168"/>
        <v>1.2290000000000001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50" x14ac:dyDescent="0.3">
      <c r="A2739">
        <v>2737</v>
      </c>
      <c r="B2739" s="2" t="s">
        <v>2737</v>
      </c>
      <c r="C2739" s="2" t="s">
        <v>6847</v>
      </c>
      <c r="D2739">
        <v>30000</v>
      </c>
      <c r="E2739">
        <v>73818.240000000005</v>
      </c>
      <c r="F2739" s="5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8291</v>
      </c>
      <c r="O2739" s="6">
        <f t="shared" si="168"/>
        <v>2.4606080000000001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50" x14ac:dyDescent="0.3">
      <c r="A2740">
        <v>2738</v>
      </c>
      <c r="B2740" s="2" t="s">
        <v>2738</v>
      </c>
      <c r="C2740" s="2" t="s">
        <v>6848</v>
      </c>
      <c r="D2740">
        <v>5000</v>
      </c>
      <c r="E2740">
        <v>7397</v>
      </c>
      <c r="F2740" s="5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8291</v>
      </c>
      <c r="O2740" s="6">
        <f t="shared" si="168"/>
        <v>1.4794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50" x14ac:dyDescent="0.3">
      <c r="A2741">
        <v>2739</v>
      </c>
      <c r="B2741" s="2" t="s">
        <v>2739</v>
      </c>
      <c r="C2741" s="2" t="s">
        <v>6849</v>
      </c>
      <c r="D2741">
        <v>1100</v>
      </c>
      <c r="E2741">
        <v>4225</v>
      </c>
      <c r="F2741" s="5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8291</v>
      </c>
      <c r="O2741" s="6">
        <f t="shared" si="168"/>
        <v>3.8409090909090908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4" x14ac:dyDescent="0.3">
      <c r="A2742">
        <v>2740</v>
      </c>
      <c r="B2742" s="2" t="s">
        <v>2740</v>
      </c>
      <c r="C2742" s="2" t="s">
        <v>6850</v>
      </c>
      <c r="D2742">
        <v>300</v>
      </c>
      <c r="E2742">
        <v>310</v>
      </c>
      <c r="F2742" s="5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8291</v>
      </c>
      <c r="O2742" s="6">
        <f t="shared" si="168"/>
        <v>1.0333333333333334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4" x14ac:dyDescent="0.3">
      <c r="A2743">
        <v>2741</v>
      </c>
      <c r="B2743" s="2" t="s">
        <v>2741</v>
      </c>
      <c r="C2743" s="2" t="s">
        <v>6851</v>
      </c>
      <c r="D2743">
        <v>8000</v>
      </c>
      <c r="E2743">
        <v>35</v>
      </c>
      <c r="F2743" s="5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8300</v>
      </c>
      <c r="O2743" s="6">
        <f t="shared" si="168"/>
        <v>4.3750000000000004E-3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50" x14ac:dyDescent="0.3">
      <c r="A2744">
        <v>2742</v>
      </c>
      <c r="B2744" s="2" t="s">
        <v>2742</v>
      </c>
      <c r="C2744" s="2" t="s">
        <v>6852</v>
      </c>
      <c r="D2744">
        <v>2500</v>
      </c>
      <c r="E2744">
        <v>731</v>
      </c>
      <c r="F2744" s="5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8300</v>
      </c>
      <c r="O2744" s="6">
        <f t="shared" si="168"/>
        <v>0.29239999999999999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6" x14ac:dyDescent="0.3">
      <c r="A2745">
        <v>2743</v>
      </c>
      <c r="B2745" s="2" t="s">
        <v>2743</v>
      </c>
      <c r="C2745" s="2" t="s">
        <v>6853</v>
      </c>
      <c r="D2745">
        <v>5999</v>
      </c>
      <c r="E2745">
        <v>0</v>
      </c>
      <c r="F2745" s="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8300</v>
      </c>
      <c r="O2745" s="6">
        <f t="shared" si="168"/>
        <v>0</v>
      </c>
      <c r="P2745">
        <f t="shared" si="169"/>
        <v>44.859538461538463</v>
      </c>
      <c r="Q2745" t="str">
        <f t="shared" si="170"/>
        <v>publishing</v>
      </c>
      <c r="R2745" t="str">
        <f t="shared" si="171"/>
        <v>children's books</v>
      </c>
    </row>
    <row r="2746" spans="1:18" ht="50" x14ac:dyDescent="0.3">
      <c r="A2746">
        <v>2744</v>
      </c>
      <c r="B2746" s="2" t="s">
        <v>2744</v>
      </c>
      <c r="C2746" s="2" t="s">
        <v>6854</v>
      </c>
      <c r="D2746">
        <v>16000</v>
      </c>
      <c r="E2746">
        <v>835</v>
      </c>
      <c r="F2746" s="5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8300</v>
      </c>
      <c r="O2746" s="6">
        <f t="shared" si="168"/>
        <v>5.2187499999999998E-2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50" x14ac:dyDescent="0.3">
      <c r="A2747">
        <v>2745</v>
      </c>
      <c r="B2747" s="2" t="s">
        <v>2745</v>
      </c>
      <c r="C2747" s="2" t="s">
        <v>6855</v>
      </c>
      <c r="D2747">
        <v>8000</v>
      </c>
      <c r="E2747">
        <v>1751</v>
      </c>
      <c r="F2747" s="5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8300</v>
      </c>
      <c r="O2747" s="6">
        <f t="shared" si="168"/>
        <v>0.21887499999999999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50" x14ac:dyDescent="0.3">
      <c r="A2748">
        <v>2746</v>
      </c>
      <c r="B2748" s="2" t="s">
        <v>2746</v>
      </c>
      <c r="C2748" s="2" t="s">
        <v>6856</v>
      </c>
      <c r="D2748">
        <v>3000</v>
      </c>
      <c r="E2748">
        <v>801</v>
      </c>
      <c r="F2748" s="5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8300</v>
      </c>
      <c r="O2748" s="6">
        <f t="shared" si="168"/>
        <v>0.26700000000000002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50" x14ac:dyDescent="0.3">
      <c r="A2749">
        <v>2747</v>
      </c>
      <c r="B2749" s="2" t="s">
        <v>2747</v>
      </c>
      <c r="C2749" s="2" t="s">
        <v>6857</v>
      </c>
      <c r="D2749">
        <v>500</v>
      </c>
      <c r="E2749">
        <v>140</v>
      </c>
      <c r="F2749" s="5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8300</v>
      </c>
      <c r="O2749" s="6">
        <f t="shared" si="168"/>
        <v>0.28000000000000003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4" x14ac:dyDescent="0.3">
      <c r="A2750">
        <v>2748</v>
      </c>
      <c r="B2750" s="2" t="s">
        <v>2748</v>
      </c>
      <c r="C2750" s="2" t="s">
        <v>6858</v>
      </c>
      <c r="D2750">
        <v>5000</v>
      </c>
      <c r="E2750">
        <v>53</v>
      </c>
      <c r="F2750" s="5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8300</v>
      </c>
      <c r="O2750" s="6">
        <f t="shared" si="168"/>
        <v>1.06E-2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4" x14ac:dyDescent="0.3">
      <c r="A2751">
        <v>2749</v>
      </c>
      <c r="B2751" s="2" t="s">
        <v>2749</v>
      </c>
      <c r="C2751" s="2" t="s">
        <v>6859</v>
      </c>
      <c r="D2751">
        <v>10000</v>
      </c>
      <c r="E2751">
        <v>110</v>
      </c>
      <c r="F2751" s="5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8300</v>
      </c>
      <c r="O2751" s="6">
        <f t="shared" si="168"/>
        <v>1.0999999999999999E-2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50" x14ac:dyDescent="0.3">
      <c r="A2752">
        <v>2750</v>
      </c>
      <c r="B2752" s="2" t="s">
        <v>2750</v>
      </c>
      <c r="C2752" s="2" t="s">
        <v>6860</v>
      </c>
      <c r="D2752">
        <v>1999</v>
      </c>
      <c r="E2752">
        <v>0</v>
      </c>
      <c r="F2752" s="5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8300</v>
      </c>
      <c r="O2752" s="6">
        <f t="shared" si="168"/>
        <v>0</v>
      </c>
      <c r="P2752">
        <f t="shared" si="169"/>
        <v>93.666666666666671</v>
      </c>
      <c r="Q2752" t="str">
        <f t="shared" si="170"/>
        <v>publishing</v>
      </c>
      <c r="R2752" t="str">
        <f t="shared" si="171"/>
        <v>children's books</v>
      </c>
    </row>
    <row r="2753" spans="1:18" ht="50" x14ac:dyDescent="0.3">
      <c r="A2753">
        <v>2751</v>
      </c>
      <c r="B2753" s="2" t="s">
        <v>2751</v>
      </c>
      <c r="C2753" s="2" t="s">
        <v>6861</v>
      </c>
      <c r="D2753">
        <v>3274</v>
      </c>
      <c r="E2753">
        <v>0</v>
      </c>
      <c r="F2753" s="5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8300</v>
      </c>
      <c r="O2753" s="6">
        <f t="shared" si="168"/>
        <v>0</v>
      </c>
      <c r="P2753">
        <f t="shared" si="169"/>
        <v>53</v>
      </c>
      <c r="Q2753" t="str">
        <f t="shared" si="170"/>
        <v>publishing</v>
      </c>
      <c r="R2753" t="str">
        <f t="shared" si="171"/>
        <v>children's books</v>
      </c>
    </row>
    <row r="2754" spans="1:18" ht="50" x14ac:dyDescent="0.3">
      <c r="A2754">
        <v>2752</v>
      </c>
      <c r="B2754" s="2" t="s">
        <v>2752</v>
      </c>
      <c r="C2754" s="2" t="s">
        <v>6862</v>
      </c>
      <c r="D2754">
        <v>4800</v>
      </c>
      <c r="E2754">
        <v>550</v>
      </c>
      <c r="F2754" s="5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8300</v>
      </c>
      <c r="O2754" s="6">
        <f t="shared" si="168"/>
        <v>0.11458333333333333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50" x14ac:dyDescent="0.3">
      <c r="A2755">
        <v>2753</v>
      </c>
      <c r="B2755" s="2" t="s">
        <v>2753</v>
      </c>
      <c r="C2755" s="2" t="s">
        <v>6863</v>
      </c>
      <c r="D2755">
        <v>2000</v>
      </c>
      <c r="E2755">
        <v>380</v>
      </c>
      <c r="F2755" s="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8300</v>
      </c>
      <c r="O2755" s="6">
        <f t="shared" ref="O2755:O2818" si="172">E2755/D2755</f>
        <v>0.19</v>
      </c>
      <c r="P2755">
        <f t="shared" ref="P2755:P2818" si="173">IF(L2755=0, P2783, E2755/L2755)</f>
        <v>47.5</v>
      </c>
      <c r="Q2755" t="str">
        <f t="shared" ref="Q2755:Q2818" si="174">LEFT(N2755,FIND("/", N2755)-1)</f>
        <v>publishing</v>
      </c>
      <c r="R2755" t="str">
        <f t="shared" ref="R2755:R2818" si="175">RIGHT(N2755,LEN(N2755)-FIND("/",N2755)+0)</f>
        <v>children's books</v>
      </c>
    </row>
    <row r="2756" spans="1:18" ht="50" x14ac:dyDescent="0.3">
      <c r="A2756">
        <v>2754</v>
      </c>
      <c r="B2756" s="2" t="s">
        <v>2754</v>
      </c>
      <c r="C2756" s="2" t="s">
        <v>6864</v>
      </c>
      <c r="D2756">
        <v>10000</v>
      </c>
      <c r="E2756">
        <v>0</v>
      </c>
      <c r="F2756" s="5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8300</v>
      </c>
      <c r="O2756" s="6">
        <f t="shared" si="172"/>
        <v>0</v>
      </c>
      <c r="P2756">
        <f t="shared" si="173"/>
        <v>66.666666666666671</v>
      </c>
      <c r="Q2756" t="str">
        <f t="shared" si="174"/>
        <v>publishing</v>
      </c>
      <c r="R2756" t="str">
        <f t="shared" si="175"/>
        <v>children's books</v>
      </c>
    </row>
    <row r="2757" spans="1:18" ht="34" x14ac:dyDescent="0.3">
      <c r="A2757">
        <v>2755</v>
      </c>
      <c r="B2757" s="2" t="s">
        <v>2755</v>
      </c>
      <c r="C2757" s="2" t="s">
        <v>6865</v>
      </c>
      <c r="D2757">
        <v>500</v>
      </c>
      <c r="E2757">
        <v>260</v>
      </c>
      <c r="F2757" s="5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8300</v>
      </c>
      <c r="O2757" s="6">
        <f t="shared" si="172"/>
        <v>0.52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50" x14ac:dyDescent="0.3">
      <c r="A2758">
        <v>2756</v>
      </c>
      <c r="B2758" s="2" t="s">
        <v>2756</v>
      </c>
      <c r="C2758" s="2" t="s">
        <v>6866</v>
      </c>
      <c r="D2758">
        <v>10000</v>
      </c>
      <c r="E2758">
        <v>1048</v>
      </c>
      <c r="F2758" s="5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8300</v>
      </c>
      <c r="O2758" s="6">
        <f t="shared" si="172"/>
        <v>0.1048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4" x14ac:dyDescent="0.3">
      <c r="A2759">
        <v>2757</v>
      </c>
      <c r="B2759" s="2" t="s">
        <v>2757</v>
      </c>
      <c r="C2759" s="2" t="s">
        <v>6867</v>
      </c>
      <c r="D2759">
        <v>1500</v>
      </c>
      <c r="E2759">
        <v>10</v>
      </c>
      <c r="F2759" s="5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8300</v>
      </c>
      <c r="O2759" s="6">
        <f t="shared" si="172"/>
        <v>6.6666666666666671E-3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0" x14ac:dyDescent="0.3">
      <c r="A2760">
        <v>2758</v>
      </c>
      <c r="B2760" s="2" t="s">
        <v>2758</v>
      </c>
      <c r="C2760" s="2" t="s">
        <v>6868</v>
      </c>
      <c r="D2760">
        <v>2000</v>
      </c>
      <c r="E2760">
        <v>234</v>
      </c>
      <c r="F2760" s="5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8300</v>
      </c>
      <c r="O2760" s="6">
        <f t="shared" si="172"/>
        <v>0.11700000000000001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50" x14ac:dyDescent="0.3">
      <c r="A2761">
        <v>2759</v>
      </c>
      <c r="B2761" s="2" t="s">
        <v>2759</v>
      </c>
      <c r="C2761" s="2" t="s">
        <v>6869</v>
      </c>
      <c r="D2761">
        <v>1000</v>
      </c>
      <c r="E2761">
        <v>105</v>
      </c>
      <c r="F2761" s="5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8300</v>
      </c>
      <c r="O2761" s="6">
        <f t="shared" si="172"/>
        <v>0.105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50" x14ac:dyDescent="0.3">
      <c r="A2762">
        <v>2760</v>
      </c>
      <c r="B2762" s="2" t="s">
        <v>2760</v>
      </c>
      <c r="C2762" s="2" t="s">
        <v>6870</v>
      </c>
      <c r="D2762">
        <v>5000</v>
      </c>
      <c r="E2762">
        <v>0</v>
      </c>
      <c r="F2762" s="5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8300</v>
      </c>
      <c r="O2762" s="6">
        <f t="shared" si="172"/>
        <v>0</v>
      </c>
      <c r="P2762">
        <f t="shared" si="173"/>
        <v>102.5</v>
      </c>
      <c r="Q2762" t="str">
        <f t="shared" si="174"/>
        <v>publishing</v>
      </c>
      <c r="R2762" t="str">
        <f t="shared" si="175"/>
        <v>children's books</v>
      </c>
    </row>
    <row r="2763" spans="1:18" ht="34" x14ac:dyDescent="0.3">
      <c r="A2763">
        <v>2761</v>
      </c>
      <c r="B2763" s="2" t="s">
        <v>2761</v>
      </c>
      <c r="C2763" s="2" t="s">
        <v>6871</v>
      </c>
      <c r="D2763">
        <v>5000</v>
      </c>
      <c r="E2763">
        <v>36</v>
      </c>
      <c r="F2763" s="5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8300</v>
      </c>
      <c r="O2763" s="6">
        <f t="shared" si="172"/>
        <v>7.1999999999999998E-3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50" x14ac:dyDescent="0.3">
      <c r="A2764">
        <v>2762</v>
      </c>
      <c r="B2764" s="2" t="s">
        <v>2762</v>
      </c>
      <c r="C2764" s="2" t="s">
        <v>6872</v>
      </c>
      <c r="D2764">
        <v>3250</v>
      </c>
      <c r="E2764">
        <v>25</v>
      </c>
      <c r="F2764" s="5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8300</v>
      </c>
      <c r="O2764" s="6">
        <f t="shared" si="172"/>
        <v>7.6923076923076927E-3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4" x14ac:dyDescent="0.3">
      <c r="A2765">
        <v>2763</v>
      </c>
      <c r="B2765" s="2" t="s">
        <v>2763</v>
      </c>
      <c r="C2765" s="2" t="s">
        <v>6873</v>
      </c>
      <c r="D2765">
        <v>39400</v>
      </c>
      <c r="E2765">
        <v>90</v>
      </c>
      <c r="F2765" s="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8300</v>
      </c>
      <c r="O2765" s="6">
        <f t="shared" si="172"/>
        <v>2.2842639593908631E-3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50" x14ac:dyDescent="0.3">
      <c r="A2766">
        <v>2764</v>
      </c>
      <c r="B2766" s="2" t="s">
        <v>2764</v>
      </c>
      <c r="C2766" s="2" t="s">
        <v>6874</v>
      </c>
      <c r="D2766">
        <v>4000</v>
      </c>
      <c r="E2766">
        <v>45</v>
      </c>
      <c r="F2766" s="5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8300</v>
      </c>
      <c r="O2766" s="6">
        <f t="shared" si="172"/>
        <v>1.125E-2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50" x14ac:dyDescent="0.3">
      <c r="A2767">
        <v>2765</v>
      </c>
      <c r="B2767" s="2" t="s">
        <v>2765</v>
      </c>
      <c r="C2767" s="2" t="s">
        <v>6875</v>
      </c>
      <c r="D2767">
        <v>4000</v>
      </c>
      <c r="E2767">
        <v>0</v>
      </c>
      <c r="F2767" s="5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8300</v>
      </c>
      <c r="O2767" s="6">
        <f t="shared" si="172"/>
        <v>0</v>
      </c>
      <c r="P2767">
        <f t="shared" si="173"/>
        <v>151.4623287671233</v>
      </c>
      <c r="Q2767" t="str">
        <f t="shared" si="174"/>
        <v>publishing</v>
      </c>
      <c r="R2767" t="str">
        <f t="shared" si="175"/>
        <v>children's books</v>
      </c>
    </row>
    <row r="2768" spans="1:18" ht="50" x14ac:dyDescent="0.3">
      <c r="A2768">
        <v>2766</v>
      </c>
      <c r="B2768" s="2" t="s">
        <v>2766</v>
      </c>
      <c r="C2768" s="2" t="s">
        <v>6876</v>
      </c>
      <c r="D2768">
        <v>5000</v>
      </c>
      <c r="E2768">
        <v>100</v>
      </c>
      <c r="F2768" s="5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8300</v>
      </c>
      <c r="O2768" s="6">
        <f t="shared" si="172"/>
        <v>0.02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50" x14ac:dyDescent="0.3">
      <c r="A2769">
        <v>2767</v>
      </c>
      <c r="B2769" s="2" t="s">
        <v>2767</v>
      </c>
      <c r="C2769" s="2" t="s">
        <v>6877</v>
      </c>
      <c r="D2769">
        <v>4000</v>
      </c>
      <c r="E2769">
        <v>34</v>
      </c>
      <c r="F2769" s="5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8300</v>
      </c>
      <c r="O2769" s="6">
        <f t="shared" si="172"/>
        <v>8.5000000000000006E-3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50" x14ac:dyDescent="0.3">
      <c r="A2770">
        <v>2768</v>
      </c>
      <c r="B2770" s="2" t="s">
        <v>2768</v>
      </c>
      <c r="C2770" s="2" t="s">
        <v>6878</v>
      </c>
      <c r="D2770">
        <v>7000</v>
      </c>
      <c r="E2770">
        <v>1002</v>
      </c>
      <c r="F2770" s="5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8300</v>
      </c>
      <c r="O2770" s="6">
        <f t="shared" si="172"/>
        <v>0.14314285714285716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50" x14ac:dyDescent="0.3">
      <c r="A2771">
        <v>2769</v>
      </c>
      <c r="B2771" s="2" t="s">
        <v>2769</v>
      </c>
      <c r="C2771" s="2" t="s">
        <v>6879</v>
      </c>
      <c r="D2771">
        <v>800</v>
      </c>
      <c r="E2771">
        <v>2</v>
      </c>
      <c r="F2771" s="5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8300</v>
      </c>
      <c r="O2771" s="6">
        <f t="shared" si="172"/>
        <v>2.5000000000000001E-3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50" x14ac:dyDescent="0.3">
      <c r="A2772">
        <v>2770</v>
      </c>
      <c r="B2772" s="2" t="s">
        <v>2770</v>
      </c>
      <c r="C2772" s="2" t="s">
        <v>6880</v>
      </c>
      <c r="D2772">
        <v>20000</v>
      </c>
      <c r="E2772">
        <v>2082.25</v>
      </c>
      <c r="F2772" s="5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8300</v>
      </c>
      <c r="O2772" s="6">
        <f t="shared" si="172"/>
        <v>0.1041125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50" x14ac:dyDescent="0.3">
      <c r="A2773">
        <v>2771</v>
      </c>
      <c r="B2773" s="2" t="s">
        <v>2771</v>
      </c>
      <c r="C2773" s="2" t="s">
        <v>6881</v>
      </c>
      <c r="D2773">
        <v>19980</v>
      </c>
      <c r="E2773">
        <v>0</v>
      </c>
      <c r="F2773" s="5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8300</v>
      </c>
      <c r="O2773" s="6">
        <f t="shared" si="172"/>
        <v>0</v>
      </c>
      <c r="P2773">
        <f t="shared" si="173"/>
        <v>44.859538461538463</v>
      </c>
      <c r="Q2773" t="str">
        <f t="shared" si="174"/>
        <v>publishing</v>
      </c>
      <c r="R2773" t="str">
        <f t="shared" si="175"/>
        <v>children's books</v>
      </c>
    </row>
    <row r="2774" spans="1:18" ht="50" x14ac:dyDescent="0.3">
      <c r="A2774">
        <v>2772</v>
      </c>
      <c r="B2774" s="2" t="s">
        <v>2772</v>
      </c>
      <c r="C2774" s="2" t="s">
        <v>6882</v>
      </c>
      <c r="D2774">
        <v>8000</v>
      </c>
      <c r="E2774">
        <v>0</v>
      </c>
      <c r="F2774" s="5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8300</v>
      </c>
      <c r="O2774" s="6">
        <f t="shared" si="172"/>
        <v>0</v>
      </c>
      <c r="P2774">
        <f t="shared" si="173"/>
        <v>42.903225806451616</v>
      </c>
      <c r="Q2774" t="str">
        <f t="shared" si="174"/>
        <v>publishing</v>
      </c>
      <c r="R2774" t="str">
        <f t="shared" si="175"/>
        <v>children's books</v>
      </c>
    </row>
    <row r="2775" spans="1:18" ht="50" x14ac:dyDescent="0.3">
      <c r="A2775">
        <v>2773</v>
      </c>
      <c r="B2775" s="2" t="s">
        <v>2773</v>
      </c>
      <c r="C2775" s="2" t="s">
        <v>6883</v>
      </c>
      <c r="D2775">
        <v>530</v>
      </c>
      <c r="E2775">
        <v>1</v>
      </c>
      <c r="F2775" s="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8300</v>
      </c>
      <c r="O2775" s="6">
        <f t="shared" si="172"/>
        <v>1.8867924528301887E-3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50" x14ac:dyDescent="0.3">
      <c r="A2776">
        <v>2774</v>
      </c>
      <c r="B2776" s="2" t="s">
        <v>2774</v>
      </c>
      <c r="C2776" s="2" t="s">
        <v>6884</v>
      </c>
      <c r="D2776">
        <v>4000</v>
      </c>
      <c r="E2776">
        <v>570</v>
      </c>
      <c r="F2776" s="5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8300</v>
      </c>
      <c r="O2776" s="6">
        <f t="shared" si="172"/>
        <v>0.14249999999999999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50" x14ac:dyDescent="0.3">
      <c r="A2777">
        <v>2775</v>
      </c>
      <c r="B2777" s="2" t="s">
        <v>2775</v>
      </c>
      <c r="C2777" s="2" t="s">
        <v>6885</v>
      </c>
      <c r="D2777">
        <v>5000</v>
      </c>
      <c r="E2777">
        <v>150</v>
      </c>
      <c r="F2777" s="5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8300</v>
      </c>
      <c r="O2777" s="6">
        <f t="shared" si="172"/>
        <v>0.03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0" x14ac:dyDescent="0.3">
      <c r="A2778">
        <v>2776</v>
      </c>
      <c r="B2778" s="2" t="s">
        <v>2776</v>
      </c>
      <c r="C2778" s="2" t="s">
        <v>6886</v>
      </c>
      <c r="D2778">
        <v>21000</v>
      </c>
      <c r="E2778">
        <v>1655</v>
      </c>
      <c r="F2778" s="5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8300</v>
      </c>
      <c r="O2778" s="6">
        <f t="shared" si="172"/>
        <v>7.8809523809523815E-2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50" x14ac:dyDescent="0.3">
      <c r="A2779">
        <v>2777</v>
      </c>
      <c r="B2779" s="2" t="s">
        <v>2777</v>
      </c>
      <c r="C2779" s="2" t="s">
        <v>6887</v>
      </c>
      <c r="D2779">
        <v>3000</v>
      </c>
      <c r="E2779">
        <v>10</v>
      </c>
      <c r="F2779" s="5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8300</v>
      </c>
      <c r="O2779" s="6">
        <f t="shared" si="172"/>
        <v>3.3333333333333335E-3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6" x14ac:dyDescent="0.3">
      <c r="A2780">
        <v>2778</v>
      </c>
      <c r="B2780" s="2" t="s">
        <v>2778</v>
      </c>
      <c r="C2780" s="2" t="s">
        <v>6888</v>
      </c>
      <c r="D2780">
        <v>5500</v>
      </c>
      <c r="E2780">
        <v>1405</v>
      </c>
      <c r="F2780" s="5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8300</v>
      </c>
      <c r="O2780" s="6">
        <f t="shared" si="172"/>
        <v>0.25545454545454543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50" x14ac:dyDescent="0.3">
      <c r="A2781">
        <v>2779</v>
      </c>
      <c r="B2781" s="2" t="s">
        <v>2779</v>
      </c>
      <c r="C2781" s="2" t="s">
        <v>6889</v>
      </c>
      <c r="D2781">
        <v>2500</v>
      </c>
      <c r="E2781">
        <v>53</v>
      </c>
      <c r="F2781" s="5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8300</v>
      </c>
      <c r="O2781" s="6">
        <f t="shared" si="172"/>
        <v>2.12E-2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4" x14ac:dyDescent="0.3">
      <c r="A2782">
        <v>2780</v>
      </c>
      <c r="B2782" s="2" t="s">
        <v>2780</v>
      </c>
      <c r="C2782" s="2" t="s">
        <v>6890</v>
      </c>
      <c r="D2782">
        <v>100000</v>
      </c>
      <c r="E2782">
        <v>0</v>
      </c>
      <c r="F2782" s="5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8300</v>
      </c>
      <c r="O2782" s="6">
        <f t="shared" si="172"/>
        <v>0</v>
      </c>
      <c r="P2782">
        <f t="shared" si="173"/>
        <v>65.376811594202906</v>
      </c>
      <c r="Q2782" t="str">
        <f t="shared" si="174"/>
        <v>publishing</v>
      </c>
      <c r="R2782" t="str">
        <f t="shared" si="175"/>
        <v>children's books</v>
      </c>
    </row>
    <row r="2783" spans="1:18" ht="34" x14ac:dyDescent="0.3">
      <c r="A2783">
        <v>2781</v>
      </c>
      <c r="B2783" s="2" t="s">
        <v>2781</v>
      </c>
      <c r="C2783" s="2" t="s">
        <v>6891</v>
      </c>
      <c r="D2783">
        <v>1250</v>
      </c>
      <c r="E2783">
        <v>1316</v>
      </c>
      <c r="F2783" s="5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8267</v>
      </c>
      <c r="O2783" s="6">
        <f t="shared" si="172"/>
        <v>1.0528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4" x14ac:dyDescent="0.3">
      <c r="A2784">
        <v>2782</v>
      </c>
      <c r="B2784" s="2" t="s">
        <v>2782</v>
      </c>
      <c r="C2784" s="2" t="s">
        <v>6892</v>
      </c>
      <c r="D2784">
        <v>1000</v>
      </c>
      <c r="E2784">
        <v>1200</v>
      </c>
      <c r="F2784" s="5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8267</v>
      </c>
      <c r="O2784" s="6">
        <f t="shared" si="172"/>
        <v>1.2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50" x14ac:dyDescent="0.3">
      <c r="A2785">
        <v>2783</v>
      </c>
      <c r="B2785" s="2" t="s">
        <v>2783</v>
      </c>
      <c r="C2785" s="2" t="s">
        <v>6893</v>
      </c>
      <c r="D2785">
        <v>1000</v>
      </c>
      <c r="E2785">
        <v>1145</v>
      </c>
      <c r="F2785" s="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8267</v>
      </c>
      <c r="O2785" s="6">
        <f t="shared" si="172"/>
        <v>1.145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50" x14ac:dyDescent="0.3">
      <c r="A2786">
        <v>2784</v>
      </c>
      <c r="B2786" s="2" t="s">
        <v>2784</v>
      </c>
      <c r="C2786" s="2" t="s">
        <v>6894</v>
      </c>
      <c r="D2786">
        <v>6000</v>
      </c>
      <c r="E2786">
        <v>7140</v>
      </c>
      <c r="F2786" s="5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8267</v>
      </c>
      <c r="O2786" s="6">
        <f t="shared" si="172"/>
        <v>1.19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50" x14ac:dyDescent="0.3">
      <c r="A2787">
        <v>2785</v>
      </c>
      <c r="B2787" s="2" t="s">
        <v>2785</v>
      </c>
      <c r="C2787" s="2" t="s">
        <v>6895</v>
      </c>
      <c r="D2787">
        <v>5000</v>
      </c>
      <c r="E2787">
        <v>5234</v>
      </c>
      <c r="F2787" s="5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8267</v>
      </c>
      <c r="O2787" s="6">
        <f t="shared" si="172"/>
        <v>1.0468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4" x14ac:dyDescent="0.3">
      <c r="A2788">
        <v>2786</v>
      </c>
      <c r="B2788" s="2" t="s">
        <v>2786</v>
      </c>
      <c r="C2788" s="2" t="s">
        <v>6896</v>
      </c>
      <c r="D2788">
        <v>2500</v>
      </c>
      <c r="E2788">
        <v>2946</v>
      </c>
      <c r="F2788" s="5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8267</v>
      </c>
      <c r="O2788" s="6">
        <f t="shared" si="172"/>
        <v>1.1783999999999999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50" x14ac:dyDescent="0.3">
      <c r="A2789">
        <v>2787</v>
      </c>
      <c r="B2789" s="2" t="s">
        <v>2787</v>
      </c>
      <c r="C2789" s="2" t="s">
        <v>6897</v>
      </c>
      <c r="D2789">
        <v>1000</v>
      </c>
      <c r="E2789">
        <v>1197</v>
      </c>
      <c r="F2789" s="5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8267</v>
      </c>
      <c r="O2789" s="6">
        <f t="shared" si="172"/>
        <v>1.1970000000000001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4" x14ac:dyDescent="0.3">
      <c r="A2790">
        <v>2788</v>
      </c>
      <c r="B2790" s="2" t="s">
        <v>2788</v>
      </c>
      <c r="C2790" s="2" t="s">
        <v>6898</v>
      </c>
      <c r="D2790">
        <v>2000</v>
      </c>
      <c r="E2790">
        <v>2050</v>
      </c>
      <c r="F2790" s="5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8267</v>
      </c>
      <c r="O2790" s="6">
        <f t="shared" si="172"/>
        <v>1.0249999999999999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4" x14ac:dyDescent="0.3">
      <c r="A2791">
        <v>2789</v>
      </c>
      <c r="B2791" s="2" t="s">
        <v>2789</v>
      </c>
      <c r="C2791" s="2" t="s">
        <v>6899</v>
      </c>
      <c r="D2791">
        <v>3000</v>
      </c>
      <c r="E2791">
        <v>3035</v>
      </c>
      <c r="F2791" s="5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8267</v>
      </c>
      <c r="O2791" s="6">
        <f t="shared" si="172"/>
        <v>1.0116666666666667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50" x14ac:dyDescent="0.3">
      <c r="A2792">
        <v>2790</v>
      </c>
      <c r="B2792" s="2" t="s">
        <v>2790</v>
      </c>
      <c r="C2792" s="2" t="s">
        <v>6900</v>
      </c>
      <c r="D2792">
        <v>3000</v>
      </c>
      <c r="E2792">
        <v>3160</v>
      </c>
      <c r="F2792" s="5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8267</v>
      </c>
      <c r="O2792" s="6">
        <f t="shared" si="172"/>
        <v>1.0533333333333332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50" x14ac:dyDescent="0.3">
      <c r="A2793">
        <v>2791</v>
      </c>
      <c r="B2793" s="2" t="s">
        <v>2791</v>
      </c>
      <c r="C2793" s="2" t="s">
        <v>6901</v>
      </c>
      <c r="D2793">
        <v>2000</v>
      </c>
      <c r="E2793">
        <v>2050</v>
      </c>
      <c r="F2793" s="5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8267</v>
      </c>
      <c r="O2793" s="6">
        <f t="shared" si="172"/>
        <v>1.0249999999999999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50" x14ac:dyDescent="0.3">
      <c r="A2794">
        <v>2792</v>
      </c>
      <c r="B2794" s="2" t="s">
        <v>2792</v>
      </c>
      <c r="C2794" s="2" t="s">
        <v>6902</v>
      </c>
      <c r="D2794">
        <v>2000</v>
      </c>
      <c r="E2794">
        <v>2152</v>
      </c>
      <c r="F2794" s="5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8267</v>
      </c>
      <c r="O2794" s="6">
        <f t="shared" si="172"/>
        <v>1.0760000000000001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6" x14ac:dyDescent="0.3">
      <c r="A2795">
        <v>2793</v>
      </c>
      <c r="B2795" s="2" t="s">
        <v>2793</v>
      </c>
      <c r="C2795" s="2" t="s">
        <v>6903</v>
      </c>
      <c r="D2795">
        <v>10000</v>
      </c>
      <c r="E2795">
        <v>11056.75</v>
      </c>
      <c r="F2795" s="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8267</v>
      </c>
      <c r="O2795" s="6">
        <f t="shared" si="172"/>
        <v>1.105675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50" x14ac:dyDescent="0.3">
      <c r="A2796">
        <v>2794</v>
      </c>
      <c r="B2796" s="2" t="s">
        <v>2794</v>
      </c>
      <c r="C2796" s="2" t="s">
        <v>6904</v>
      </c>
      <c r="D2796">
        <v>50</v>
      </c>
      <c r="E2796">
        <v>75</v>
      </c>
      <c r="F2796" s="5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8267</v>
      </c>
      <c r="O2796" s="6">
        <f t="shared" si="172"/>
        <v>1.5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50" x14ac:dyDescent="0.3">
      <c r="A2797">
        <v>2795</v>
      </c>
      <c r="B2797" s="2" t="s">
        <v>2795</v>
      </c>
      <c r="C2797" s="2" t="s">
        <v>6905</v>
      </c>
      <c r="D2797">
        <v>700</v>
      </c>
      <c r="E2797">
        <v>730</v>
      </c>
      <c r="F2797" s="5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8267</v>
      </c>
      <c r="O2797" s="6">
        <f t="shared" si="172"/>
        <v>1.0428571428571429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50" x14ac:dyDescent="0.3">
      <c r="A2798">
        <v>2796</v>
      </c>
      <c r="B2798" s="2" t="s">
        <v>2796</v>
      </c>
      <c r="C2798" s="2" t="s">
        <v>6906</v>
      </c>
      <c r="D2798">
        <v>800</v>
      </c>
      <c r="E2798">
        <v>924</v>
      </c>
      <c r="F2798" s="5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8267</v>
      </c>
      <c r="O2798" s="6">
        <f t="shared" si="172"/>
        <v>1.155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50" x14ac:dyDescent="0.3">
      <c r="A2799">
        <v>2797</v>
      </c>
      <c r="B2799" s="2" t="s">
        <v>2797</v>
      </c>
      <c r="C2799" s="2" t="s">
        <v>6907</v>
      </c>
      <c r="D2799">
        <v>8000</v>
      </c>
      <c r="E2799">
        <v>8211.61</v>
      </c>
      <c r="F2799" s="5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8267</v>
      </c>
      <c r="O2799" s="6">
        <f t="shared" si="172"/>
        <v>1.02645125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50" x14ac:dyDescent="0.3">
      <c r="A2800">
        <v>2798</v>
      </c>
      <c r="B2800" s="2" t="s">
        <v>2798</v>
      </c>
      <c r="C2800" s="2" t="s">
        <v>6908</v>
      </c>
      <c r="D2800">
        <v>5000</v>
      </c>
      <c r="E2800">
        <v>5070</v>
      </c>
      <c r="F2800" s="5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8267</v>
      </c>
      <c r="O2800" s="6">
        <f t="shared" si="172"/>
        <v>1.014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50" x14ac:dyDescent="0.3">
      <c r="A2801">
        <v>2799</v>
      </c>
      <c r="B2801" s="2" t="s">
        <v>2799</v>
      </c>
      <c r="C2801" s="2" t="s">
        <v>6909</v>
      </c>
      <c r="D2801">
        <v>5000</v>
      </c>
      <c r="E2801">
        <v>5831.74</v>
      </c>
      <c r="F2801" s="5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8267</v>
      </c>
      <c r="O2801" s="6">
        <f t="shared" si="172"/>
        <v>1.1663479999999999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50" x14ac:dyDescent="0.3">
      <c r="A2802">
        <v>2800</v>
      </c>
      <c r="B2802" s="2" t="s">
        <v>2800</v>
      </c>
      <c r="C2802" s="2" t="s">
        <v>6910</v>
      </c>
      <c r="D2802">
        <v>1000</v>
      </c>
      <c r="E2802">
        <v>1330</v>
      </c>
      <c r="F2802" s="5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8267</v>
      </c>
      <c r="O2802" s="6">
        <f t="shared" si="172"/>
        <v>1.33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50" x14ac:dyDescent="0.3">
      <c r="A2803">
        <v>2801</v>
      </c>
      <c r="B2803" s="2" t="s">
        <v>2801</v>
      </c>
      <c r="C2803" s="2" t="s">
        <v>6911</v>
      </c>
      <c r="D2803">
        <v>500</v>
      </c>
      <c r="E2803">
        <v>666</v>
      </c>
      <c r="F2803" s="5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8267</v>
      </c>
      <c r="O2803" s="6">
        <f t="shared" si="172"/>
        <v>1.3320000000000001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50" x14ac:dyDescent="0.3">
      <c r="A2804">
        <v>2802</v>
      </c>
      <c r="B2804" s="2" t="s">
        <v>2802</v>
      </c>
      <c r="C2804" s="2" t="s">
        <v>6912</v>
      </c>
      <c r="D2804">
        <v>3000</v>
      </c>
      <c r="E2804">
        <v>3055</v>
      </c>
      <c r="F2804" s="5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8267</v>
      </c>
      <c r="O2804" s="6">
        <f t="shared" si="172"/>
        <v>1.0183333333333333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50" x14ac:dyDescent="0.3">
      <c r="A2805">
        <v>2803</v>
      </c>
      <c r="B2805" s="2" t="s">
        <v>2803</v>
      </c>
      <c r="C2805" s="2" t="s">
        <v>6913</v>
      </c>
      <c r="D2805">
        <v>10000</v>
      </c>
      <c r="E2805">
        <v>12795</v>
      </c>
      <c r="F2805" s="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8267</v>
      </c>
      <c r="O2805" s="6">
        <f t="shared" si="172"/>
        <v>1.2795000000000001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50" x14ac:dyDescent="0.3">
      <c r="A2806">
        <v>2804</v>
      </c>
      <c r="B2806" s="2" t="s">
        <v>2804</v>
      </c>
      <c r="C2806" s="2" t="s">
        <v>6914</v>
      </c>
      <c r="D2806">
        <v>1000</v>
      </c>
      <c r="E2806">
        <v>1150</v>
      </c>
      <c r="F2806" s="5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8267</v>
      </c>
      <c r="O2806" s="6">
        <f t="shared" si="172"/>
        <v>1.1499999999999999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6" x14ac:dyDescent="0.3">
      <c r="A2807">
        <v>2805</v>
      </c>
      <c r="B2807" s="2" t="s">
        <v>2805</v>
      </c>
      <c r="C2807" s="2" t="s">
        <v>6915</v>
      </c>
      <c r="D2807">
        <v>400</v>
      </c>
      <c r="E2807">
        <v>440</v>
      </c>
      <c r="F2807" s="5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8267</v>
      </c>
      <c r="O2807" s="6">
        <f t="shared" si="172"/>
        <v>1.1000000000000001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50" x14ac:dyDescent="0.3">
      <c r="A2808">
        <v>2806</v>
      </c>
      <c r="B2808" s="2" t="s">
        <v>2806</v>
      </c>
      <c r="C2808" s="2" t="s">
        <v>6916</v>
      </c>
      <c r="D2808">
        <v>3000</v>
      </c>
      <c r="E2808">
        <v>3363</v>
      </c>
      <c r="F2808" s="5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8267</v>
      </c>
      <c r="O2808" s="6">
        <f t="shared" si="172"/>
        <v>1.121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2" t="s">
        <v>2807</v>
      </c>
      <c r="C2809" s="2" t="s">
        <v>6917</v>
      </c>
      <c r="D2809">
        <v>5000</v>
      </c>
      <c r="E2809">
        <v>6300</v>
      </c>
      <c r="F2809" s="5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8267</v>
      </c>
      <c r="O2809" s="6">
        <f t="shared" si="172"/>
        <v>1.26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50" x14ac:dyDescent="0.3">
      <c r="A2810">
        <v>2808</v>
      </c>
      <c r="B2810" s="2" t="s">
        <v>2808</v>
      </c>
      <c r="C2810" s="2" t="s">
        <v>6918</v>
      </c>
      <c r="D2810">
        <v>4500</v>
      </c>
      <c r="E2810">
        <v>4511</v>
      </c>
      <c r="F2810" s="5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8267</v>
      </c>
      <c r="O2810" s="6">
        <f t="shared" si="172"/>
        <v>1.0024444444444445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50" x14ac:dyDescent="0.3">
      <c r="A2811">
        <v>2809</v>
      </c>
      <c r="B2811" s="2" t="s">
        <v>2809</v>
      </c>
      <c r="C2811" s="2" t="s">
        <v>6919</v>
      </c>
      <c r="D2811">
        <v>2500</v>
      </c>
      <c r="E2811">
        <v>2560</v>
      </c>
      <c r="F2811" s="5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8267</v>
      </c>
      <c r="O2811" s="6">
        <f t="shared" si="172"/>
        <v>1.024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50" x14ac:dyDescent="0.3">
      <c r="A2812">
        <v>2810</v>
      </c>
      <c r="B2812" s="2" t="s">
        <v>2810</v>
      </c>
      <c r="C2812" s="2" t="s">
        <v>6920</v>
      </c>
      <c r="D2812">
        <v>2500</v>
      </c>
      <c r="E2812">
        <v>2705</v>
      </c>
      <c r="F2812" s="5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8267</v>
      </c>
      <c r="O2812" s="6">
        <f t="shared" si="172"/>
        <v>1.0820000000000001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50" x14ac:dyDescent="0.3">
      <c r="A2813">
        <v>2811</v>
      </c>
      <c r="B2813" s="2" t="s">
        <v>2811</v>
      </c>
      <c r="C2813" s="2" t="s">
        <v>6921</v>
      </c>
      <c r="D2813">
        <v>10000</v>
      </c>
      <c r="E2813">
        <v>10027</v>
      </c>
      <c r="F2813" s="5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8267</v>
      </c>
      <c r="O2813" s="6">
        <f t="shared" si="172"/>
        <v>1.0026999999999999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50" x14ac:dyDescent="0.3">
      <c r="A2814">
        <v>2812</v>
      </c>
      <c r="B2814" s="2" t="s">
        <v>2812</v>
      </c>
      <c r="C2814" s="2" t="s">
        <v>6922</v>
      </c>
      <c r="D2814">
        <v>5000</v>
      </c>
      <c r="E2814">
        <v>5665</v>
      </c>
      <c r="F2814" s="5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8267</v>
      </c>
      <c r="O2814" s="6">
        <f t="shared" si="172"/>
        <v>1.133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50" x14ac:dyDescent="0.3">
      <c r="A2815">
        <v>2813</v>
      </c>
      <c r="B2815" s="2" t="s">
        <v>2813</v>
      </c>
      <c r="C2815" s="2" t="s">
        <v>6923</v>
      </c>
      <c r="D2815">
        <v>2800</v>
      </c>
      <c r="E2815">
        <v>3572.12</v>
      </c>
      <c r="F2815" s="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8267</v>
      </c>
      <c r="O2815" s="6">
        <f t="shared" si="172"/>
        <v>1.2757571428571428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50" x14ac:dyDescent="0.3">
      <c r="A2816">
        <v>2814</v>
      </c>
      <c r="B2816" s="2" t="s">
        <v>2814</v>
      </c>
      <c r="C2816" s="2" t="s">
        <v>6924</v>
      </c>
      <c r="D2816">
        <v>1500</v>
      </c>
      <c r="E2816">
        <v>1616</v>
      </c>
      <c r="F2816" s="5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8267</v>
      </c>
      <c r="O2816" s="6">
        <f t="shared" si="172"/>
        <v>1.0773333333333333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50" x14ac:dyDescent="0.3">
      <c r="A2817">
        <v>2815</v>
      </c>
      <c r="B2817" s="2" t="s">
        <v>2815</v>
      </c>
      <c r="C2817" s="2" t="s">
        <v>6925</v>
      </c>
      <c r="D2817">
        <v>250</v>
      </c>
      <c r="E2817">
        <v>605</v>
      </c>
      <c r="F2817" s="5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8267</v>
      </c>
      <c r="O2817" s="6">
        <f t="shared" si="172"/>
        <v>2.42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50" x14ac:dyDescent="0.3">
      <c r="A2818">
        <v>2816</v>
      </c>
      <c r="B2818" s="2" t="s">
        <v>2816</v>
      </c>
      <c r="C2818" s="2" t="s">
        <v>6926</v>
      </c>
      <c r="D2818">
        <v>3000</v>
      </c>
      <c r="E2818">
        <v>4247</v>
      </c>
      <c r="F2818" s="5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8267</v>
      </c>
      <c r="O2818" s="6">
        <f t="shared" si="172"/>
        <v>1.4156666666666666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50" x14ac:dyDescent="0.3">
      <c r="A2819">
        <v>2817</v>
      </c>
      <c r="B2819" s="2" t="s">
        <v>2817</v>
      </c>
      <c r="C2819" s="2" t="s">
        <v>6927</v>
      </c>
      <c r="D2819">
        <v>600</v>
      </c>
      <c r="E2819">
        <v>780</v>
      </c>
      <c r="F2819" s="5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8267</v>
      </c>
      <c r="O2819" s="6">
        <f t="shared" ref="O2819:O2882" si="176">E2819/D2819</f>
        <v>1.3</v>
      </c>
      <c r="P2819">
        <f t="shared" ref="P2819:P2882" si="177">IF(L2819=0, P2847, E2819/L2819)</f>
        <v>23.636363636363637</v>
      </c>
      <c r="Q2819" t="str">
        <f t="shared" ref="Q2819:Q2882" si="178">LEFT(N2819,FIND("/", N2819)-1)</f>
        <v>theater</v>
      </c>
      <c r="R2819" t="str">
        <f t="shared" ref="R2819:R2882" si="179">RIGHT(N2819,LEN(N2819)-FIND("/",N2819)+0)</f>
        <v>plays</v>
      </c>
    </row>
    <row r="2820" spans="1:18" ht="50" x14ac:dyDescent="0.3">
      <c r="A2820">
        <v>2818</v>
      </c>
      <c r="B2820" s="2" t="s">
        <v>2818</v>
      </c>
      <c r="C2820" s="2" t="s">
        <v>6928</v>
      </c>
      <c r="D2820">
        <v>10000</v>
      </c>
      <c r="E2820">
        <v>10603</v>
      </c>
      <c r="F2820" s="5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8267</v>
      </c>
      <c r="O2820" s="6">
        <f t="shared" si="176"/>
        <v>1.0603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50" x14ac:dyDescent="0.3">
      <c r="A2821">
        <v>2819</v>
      </c>
      <c r="B2821" s="2" t="s">
        <v>2819</v>
      </c>
      <c r="C2821" s="2" t="s">
        <v>6929</v>
      </c>
      <c r="D2821">
        <v>5000</v>
      </c>
      <c r="E2821">
        <v>5240</v>
      </c>
      <c r="F2821" s="5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8267</v>
      </c>
      <c r="O2821" s="6">
        <f t="shared" si="176"/>
        <v>1.048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50" x14ac:dyDescent="0.3">
      <c r="A2822">
        <v>2820</v>
      </c>
      <c r="B2822" s="2" t="s">
        <v>2820</v>
      </c>
      <c r="C2822" s="2" t="s">
        <v>6930</v>
      </c>
      <c r="D2822">
        <v>200</v>
      </c>
      <c r="E2822">
        <v>272</v>
      </c>
      <c r="F2822" s="5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8267</v>
      </c>
      <c r="O2822" s="6">
        <f t="shared" si="176"/>
        <v>1.36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0" x14ac:dyDescent="0.3">
      <c r="A2823">
        <v>2821</v>
      </c>
      <c r="B2823" s="2" t="s">
        <v>2821</v>
      </c>
      <c r="C2823" s="2" t="s">
        <v>6931</v>
      </c>
      <c r="D2823">
        <v>1000</v>
      </c>
      <c r="E2823">
        <v>1000</v>
      </c>
      <c r="F2823" s="5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8267</v>
      </c>
      <c r="O2823" s="6">
        <f t="shared" si="176"/>
        <v>1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50" x14ac:dyDescent="0.3">
      <c r="A2824">
        <v>2822</v>
      </c>
      <c r="B2824" s="2" t="s">
        <v>2822</v>
      </c>
      <c r="C2824" s="2" t="s">
        <v>6932</v>
      </c>
      <c r="D2824">
        <v>6000</v>
      </c>
      <c r="E2824">
        <v>6000</v>
      </c>
      <c r="F2824" s="5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8267</v>
      </c>
      <c r="O2824" s="6">
        <f t="shared" si="176"/>
        <v>1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50" x14ac:dyDescent="0.3">
      <c r="A2825">
        <v>2823</v>
      </c>
      <c r="B2825" s="2" t="s">
        <v>2823</v>
      </c>
      <c r="C2825" s="2" t="s">
        <v>6933</v>
      </c>
      <c r="D2825">
        <v>100</v>
      </c>
      <c r="E2825">
        <v>124</v>
      </c>
      <c r="F2825" s="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8267</v>
      </c>
      <c r="O2825" s="6">
        <f t="shared" si="176"/>
        <v>1.24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4" x14ac:dyDescent="0.3">
      <c r="A2826">
        <v>2824</v>
      </c>
      <c r="B2826" s="2" t="s">
        <v>2824</v>
      </c>
      <c r="C2826" s="2" t="s">
        <v>6934</v>
      </c>
      <c r="D2826">
        <v>650</v>
      </c>
      <c r="E2826">
        <v>760</v>
      </c>
      <c r="F2826" s="5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8267</v>
      </c>
      <c r="O2826" s="6">
        <f t="shared" si="176"/>
        <v>1.1692307692307693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50" x14ac:dyDescent="0.3">
      <c r="A2827">
        <v>2825</v>
      </c>
      <c r="B2827" s="2" t="s">
        <v>2825</v>
      </c>
      <c r="C2827" s="2" t="s">
        <v>6935</v>
      </c>
      <c r="D2827">
        <v>3000</v>
      </c>
      <c r="E2827">
        <v>3100</v>
      </c>
      <c r="F2827" s="5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8267</v>
      </c>
      <c r="O2827" s="6">
        <f t="shared" si="176"/>
        <v>1.0333333333333334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50" x14ac:dyDescent="0.3">
      <c r="A2828">
        <v>2826</v>
      </c>
      <c r="B2828" s="2" t="s">
        <v>2826</v>
      </c>
      <c r="C2828" s="2" t="s">
        <v>6936</v>
      </c>
      <c r="D2828">
        <v>2000</v>
      </c>
      <c r="E2828">
        <v>2155</v>
      </c>
      <c r="F2828" s="5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8267</v>
      </c>
      <c r="O2828" s="6">
        <f t="shared" si="176"/>
        <v>1.0774999999999999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50" x14ac:dyDescent="0.3">
      <c r="A2829">
        <v>2827</v>
      </c>
      <c r="B2829" s="2" t="s">
        <v>2827</v>
      </c>
      <c r="C2829" s="2" t="s">
        <v>6937</v>
      </c>
      <c r="D2829">
        <v>2000</v>
      </c>
      <c r="E2829">
        <v>2405</v>
      </c>
      <c r="F2829" s="5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8267</v>
      </c>
      <c r="O2829" s="6">
        <f t="shared" si="176"/>
        <v>1.2024999999999999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50" x14ac:dyDescent="0.3">
      <c r="A2830">
        <v>2828</v>
      </c>
      <c r="B2830" s="2" t="s">
        <v>2828</v>
      </c>
      <c r="C2830" s="2" t="s">
        <v>6938</v>
      </c>
      <c r="D2830">
        <v>9500</v>
      </c>
      <c r="E2830">
        <v>9536</v>
      </c>
      <c r="F2830" s="5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8267</v>
      </c>
      <c r="O2830" s="6">
        <f t="shared" si="176"/>
        <v>1.0037894736842106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50" x14ac:dyDescent="0.3">
      <c r="A2831">
        <v>2829</v>
      </c>
      <c r="B2831" s="2" t="s">
        <v>2829</v>
      </c>
      <c r="C2831" s="2" t="s">
        <v>6939</v>
      </c>
      <c r="D2831">
        <v>2500</v>
      </c>
      <c r="E2831">
        <v>2663</v>
      </c>
      <c r="F2831" s="5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8267</v>
      </c>
      <c r="O2831" s="6">
        <f t="shared" si="176"/>
        <v>1.0651999999999999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4" x14ac:dyDescent="0.3">
      <c r="A2832">
        <v>2830</v>
      </c>
      <c r="B2832" s="2" t="s">
        <v>2830</v>
      </c>
      <c r="C2832" s="2" t="s">
        <v>6940</v>
      </c>
      <c r="D2832">
        <v>3000</v>
      </c>
      <c r="E2832">
        <v>3000</v>
      </c>
      <c r="F2832" s="5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8267</v>
      </c>
      <c r="O2832" s="6">
        <f t="shared" si="176"/>
        <v>1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4" x14ac:dyDescent="0.3">
      <c r="A2833">
        <v>2831</v>
      </c>
      <c r="B2833" s="2" t="s">
        <v>2831</v>
      </c>
      <c r="C2833" s="2" t="s">
        <v>6941</v>
      </c>
      <c r="D2833">
        <v>3000</v>
      </c>
      <c r="E2833">
        <v>3320</v>
      </c>
      <c r="F2833" s="5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8267</v>
      </c>
      <c r="O2833" s="6">
        <f t="shared" si="176"/>
        <v>1.1066666666666667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50" x14ac:dyDescent="0.3">
      <c r="A2834">
        <v>2832</v>
      </c>
      <c r="B2834" s="2" t="s">
        <v>2832</v>
      </c>
      <c r="C2834" s="2" t="s">
        <v>6942</v>
      </c>
      <c r="D2834">
        <v>2500</v>
      </c>
      <c r="E2834">
        <v>2867.99</v>
      </c>
      <c r="F2834" s="5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8267</v>
      </c>
      <c r="O2834" s="6">
        <f t="shared" si="176"/>
        <v>1.1471959999999999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2" t="s">
        <v>2833</v>
      </c>
      <c r="C2835" s="2" t="s">
        <v>6943</v>
      </c>
      <c r="D2835">
        <v>2700</v>
      </c>
      <c r="E2835">
        <v>2923</v>
      </c>
      <c r="F2835" s="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8267</v>
      </c>
      <c r="O2835" s="6">
        <f t="shared" si="176"/>
        <v>1.0825925925925926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50" x14ac:dyDescent="0.3">
      <c r="A2836">
        <v>2834</v>
      </c>
      <c r="B2836" s="2" t="s">
        <v>2834</v>
      </c>
      <c r="C2836" s="2" t="s">
        <v>6944</v>
      </c>
      <c r="D2836">
        <v>800</v>
      </c>
      <c r="E2836">
        <v>1360</v>
      </c>
      <c r="F2836" s="5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8267</v>
      </c>
      <c r="O2836" s="6">
        <f t="shared" si="176"/>
        <v>1.7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50" x14ac:dyDescent="0.3">
      <c r="A2837">
        <v>2835</v>
      </c>
      <c r="B2837" s="2" t="s">
        <v>2835</v>
      </c>
      <c r="C2837" s="2" t="s">
        <v>6945</v>
      </c>
      <c r="D2837">
        <v>1000</v>
      </c>
      <c r="E2837">
        <v>1870.99</v>
      </c>
      <c r="F2837" s="5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8267</v>
      </c>
      <c r="O2837" s="6">
        <f t="shared" si="176"/>
        <v>1.8709899999999999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50" x14ac:dyDescent="0.3">
      <c r="A2838">
        <v>2836</v>
      </c>
      <c r="B2838" s="2" t="s">
        <v>2836</v>
      </c>
      <c r="C2838" s="2" t="s">
        <v>6946</v>
      </c>
      <c r="D2838">
        <v>450</v>
      </c>
      <c r="E2838">
        <v>485</v>
      </c>
      <c r="F2838" s="5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8267</v>
      </c>
      <c r="O2838" s="6">
        <f t="shared" si="176"/>
        <v>1.0777777777777777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6" x14ac:dyDescent="0.3">
      <c r="A2839">
        <v>2837</v>
      </c>
      <c r="B2839" s="2" t="s">
        <v>2837</v>
      </c>
      <c r="C2839" s="2" t="s">
        <v>6947</v>
      </c>
      <c r="D2839">
        <v>850</v>
      </c>
      <c r="E2839">
        <v>850</v>
      </c>
      <c r="F2839" s="5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8267</v>
      </c>
      <c r="O2839" s="6">
        <f t="shared" si="176"/>
        <v>1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50" x14ac:dyDescent="0.3">
      <c r="A2840">
        <v>2838</v>
      </c>
      <c r="B2840" s="2" t="s">
        <v>2838</v>
      </c>
      <c r="C2840" s="2" t="s">
        <v>6948</v>
      </c>
      <c r="D2840">
        <v>2000</v>
      </c>
      <c r="E2840">
        <v>2405</v>
      </c>
      <c r="F2840" s="5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8267</v>
      </c>
      <c r="O2840" s="6">
        <f t="shared" si="176"/>
        <v>1.2024999999999999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50" x14ac:dyDescent="0.3">
      <c r="A2841">
        <v>2839</v>
      </c>
      <c r="B2841" s="2" t="s">
        <v>2839</v>
      </c>
      <c r="C2841" s="2" t="s">
        <v>6949</v>
      </c>
      <c r="D2841">
        <v>3500</v>
      </c>
      <c r="E2841">
        <v>3900</v>
      </c>
      <c r="F2841" s="5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8267</v>
      </c>
      <c r="O2841" s="6">
        <f t="shared" si="176"/>
        <v>1.1142857142857143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50" x14ac:dyDescent="0.3">
      <c r="A2842">
        <v>2840</v>
      </c>
      <c r="B2842" s="2" t="s">
        <v>2840</v>
      </c>
      <c r="C2842" s="2" t="s">
        <v>6950</v>
      </c>
      <c r="D2842">
        <v>2500</v>
      </c>
      <c r="E2842">
        <v>2600</v>
      </c>
      <c r="F2842" s="5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8267</v>
      </c>
      <c r="O2842" s="6">
        <f t="shared" si="176"/>
        <v>1.04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50" x14ac:dyDescent="0.3">
      <c r="A2843">
        <v>2841</v>
      </c>
      <c r="B2843" s="2" t="s">
        <v>2841</v>
      </c>
      <c r="C2843" s="2" t="s">
        <v>6951</v>
      </c>
      <c r="D2843">
        <v>1000</v>
      </c>
      <c r="E2843">
        <v>10</v>
      </c>
      <c r="F2843" s="5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8267</v>
      </c>
      <c r="O2843" s="6">
        <f t="shared" si="176"/>
        <v>0.01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50" x14ac:dyDescent="0.3">
      <c r="A2844">
        <v>2842</v>
      </c>
      <c r="B2844" s="2" t="s">
        <v>2842</v>
      </c>
      <c r="C2844" s="2" t="s">
        <v>6952</v>
      </c>
      <c r="D2844">
        <v>1500</v>
      </c>
      <c r="E2844">
        <v>0</v>
      </c>
      <c r="F2844" s="5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8267</v>
      </c>
      <c r="O2844" s="6">
        <f t="shared" si="176"/>
        <v>0</v>
      </c>
      <c r="P2844">
        <f t="shared" si="177"/>
        <v>83.333333333333329</v>
      </c>
      <c r="Q2844" t="str">
        <f t="shared" si="178"/>
        <v>theater</v>
      </c>
      <c r="R2844" t="str">
        <f t="shared" si="179"/>
        <v>plays</v>
      </c>
    </row>
    <row r="2845" spans="1:18" ht="50" x14ac:dyDescent="0.3">
      <c r="A2845">
        <v>2843</v>
      </c>
      <c r="B2845" s="2" t="s">
        <v>2843</v>
      </c>
      <c r="C2845" s="2" t="s">
        <v>6953</v>
      </c>
      <c r="D2845">
        <v>1200</v>
      </c>
      <c r="E2845">
        <v>0</v>
      </c>
      <c r="F2845" s="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8267</v>
      </c>
      <c r="O2845" s="6">
        <f t="shared" si="176"/>
        <v>0</v>
      </c>
      <c r="P2845">
        <f t="shared" si="177"/>
        <v>35.92307692307692</v>
      </c>
      <c r="Q2845" t="str">
        <f t="shared" si="178"/>
        <v>theater</v>
      </c>
      <c r="R2845" t="str">
        <f t="shared" si="179"/>
        <v>plays</v>
      </c>
    </row>
    <row r="2846" spans="1:18" ht="50" x14ac:dyDescent="0.3">
      <c r="A2846">
        <v>2844</v>
      </c>
      <c r="B2846" s="2" t="s">
        <v>2844</v>
      </c>
      <c r="C2846" s="2" t="s">
        <v>6954</v>
      </c>
      <c r="D2846">
        <v>550</v>
      </c>
      <c r="E2846">
        <v>30</v>
      </c>
      <c r="F2846" s="5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8267</v>
      </c>
      <c r="O2846" s="6">
        <f t="shared" si="176"/>
        <v>5.4545454545454543E-2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50" x14ac:dyDescent="0.3">
      <c r="A2847">
        <v>2845</v>
      </c>
      <c r="B2847" s="2" t="s">
        <v>2845</v>
      </c>
      <c r="C2847" s="2" t="s">
        <v>6955</v>
      </c>
      <c r="D2847">
        <v>7500</v>
      </c>
      <c r="E2847">
        <v>2366</v>
      </c>
      <c r="F2847" s="5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8267</v>
      </c>
      <c r="O2847" s="6">
        <f t="shared" si="176"/>
        <v>0.31546666666666667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50" x14ac:dyDescent="0.3">
      <c r="A2848">
        <v>2846</v>
      </c>
      <c r="B2848" s="2" t="s">
        <v>2846</v>
      </c>
      <c r="C2848" s="2" t="s">
        <v>6956</v>
      </c>
      <c r="D2848">
        <v>8000</v>
      </c>
      <c r="E2848">
        <v>0</v>
      </c>
      <c r="F2848" s="5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8267</v>
      </c>
      <c r="O2848" s="6">
        <f t="shared" si="176"/>
        <v>0</v>
      </c>
      <c r="P2848">
        <f t="shared" si="177"/>
        <v>90.333333333333329</v>
      </c>
      <c r="Q2848" t="str">
        <f t="shared" si="178"/>
        <v>theater</v>
      </c>
      <c r="R2848" t="str">
        <f t="shared" si="179"/>
        <v>plays</v>
      </c>
    </row>
    <row r="2849" spans="1:18" ht="50" x14ac:dyDescent="0.3">
      <c r="A2849">
        <v>2847</v>
      </c>
      <c r="B2849" s="2" t="s">
        <v>2847</v>
      </c>
      <c r="C2849" s="2" t="s">
        <v>6957</v>
      </c>
      <c r="D2849">
        <v>2000</v>
      </c>
      <c r="E2849">
        <v>0</v>
      </c>
      <c r="F2849" s="5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8267</v>
      </c>
      <c r="O2849" s="6">
        <f t="shared" si="176"/>
        <v>0</v>
      </c>
      <c r="P2849">
        <f t="shared" si="177"/>
        <v>2.3333333333333335</v>
      </c>
      <c r="Q2849" t="str">
        <f t="shared" si="178"/>
        <v>theater</v>
      </c>
      <c r="R2849" t="str">
        <f t="shared" si="179"/>
        <v>plays</v>
      </c>
    </row>
    <row r="2850" spans="1:18" ht="50" x14ac:dyDescent="0.3">
      <c r="A2850">
        <v>2848</v>
      </c>
      <c r="B2850" s="2" t="s">
        <v>2848</v>
      </c>
      <c r="C2850" s="2" t="s">
        <v>6958</v>
      </c>
      <c r="D2850">
        <v>35000</v>
      </c>
      <c r="E2850">
        <v>70</v>
      </c>
      <c r="F2850" s="5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8267</v>
      </c>
      <c r="O2850" s="6">
        <f t="shared" si="176"/>
        <v>2E-3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50" x14ac:dyDescent="0.3">
      <c r="A2851">
        <v>2849</v>
      </c>
      <c r="B2851" s="2" t="s">
        <v>2849</v>
      </c>
      <c r="C2851" s="2" t="s">
        <v>6959</v>
      </c>
      <c r="D2851">
        <v>500</v>
      </c>
      <c r="E2851">
        <v>5</v>
      </c>
      <c r="F2851" s="5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8267</v>
      </c>
      <c r="O2851" s="6">
        <f t="shared" si="176"/>
        <v>0.01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50" x14ac:dyDescent="0.3">
      <c r="A2852">
        <v>2850</v>
      </c>
      <c r="B2852" s="2" t="s">
        <v>2850</v>
      </c>
      <c r="C2852" s="2" t="s">
        <v>6960</v>
      </c>
      <c r="D2852">
        <v>8000</v>
      </c>
      <c r="E2852">
        <v>311</v>
      </c>
      <c r="F2852" s="5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8267</v>
      </c>
      <c r="O2852" s="6">
        <f t="shared" si="176"/>
        <v>3.8875E-2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50" x14ac:dyDescent="0.3">
      <c r="A2853">
        <v>2851</v>
      </c>
      <c r="B2853" s="2" t="s">
        <v>2851</v>
      </c>
      <c r="C2853" s="2" t="s">
        <v>6961</v>
      </c>
      <c r="D2853">
        <v>4500</v>
      </c>
      <c r="E2853">
        <v>0</v>
      </c>
      <c r="F2853" s="5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8267</v>
      </c>
      <c r="O2853" s="6">
        <f t="shared" si="176"/>
        <v>0</v>
      </c>
      <c r="P2853">
        <f t="shared" si="177"/>
        <v>29</v>
      </c>
      <c r="Q2853" t="str">
        <f t="shared" si="178"/>
        <v>theater</v>
      </c>
      <c r="R2853" t="str">
        <f t="shared" si="179"/>
        <v>plays</v>
      </c>
    </row>
    <row r="2854" spans="1:18" ht="50" x14ac:dyDescent="0.3">
      <c r="A2854">
        <v>2852</v>
      </c>
      <c r="B2854" s="2" t="s">
        <v>2852</v>
      </c>
      <c r="C2854" s="2" t="s">
        <v>6962</v>
      </c>
      <c r="D2854">
        <v>5000</v>
      </c>
      <c r="E2854">
        <v>95</v>
      </c>
      <c r="F2854" s="5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8267</v>
      </c>
      <c r="O2854" s="6">
        <f t="shared" si="176"/>
        <v>1.9E-2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50" x14ac:dyDescent="0.3">
      <c r="A2855">
        <v>2853</v>
      </c>
      <c r="B2855" s="2" t="s">
        <v>2853</v>
      </c>
      <c r="C2855" s="2" t="s">
        <v>6963</v>
      </c>
      <c r="D2855">
        <v>9500</v>
      </c>
      <c r="E2855">
        <v>0</v>
      </c>
      <c r="F2855" s="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8267</v>
      </c>
      <c r="O2855" s="6">
        <f t="shared" si="176"/>
        <v>0</v>
      </c>
      <c r="P2855">
        <f t="shared" si="177"/>
        <v>20</v>
      </c>
      <c r="Q2855" t="str">
        <f t="shared" si="178"/>
        <v>theater</v>
      </c>
      <c r="R2855" t="str">
        <f t="shared" si="179"/>
        <v>plays</v>
      </c>
    </row>
    <row r="2856" spans="1:18" ht="50" x14ac:dyDescent="0.3">
      <c r="A2856">
        <v>2854</v>
      </c>
      <c r="B2856" s="2" t="s">
        <v>2854</v>
      </c>
      <c r="C2856" s="2" t="s">
        <v>6964</v>
      </c>
      <c r="D2856">
        <v>1000</v>
      </c>
      <c r="E2856">
        <v>417</v>
      </c>
      <c r="F2856" s="5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8267</v>
      </c>
      <c r="O2856" s="6">
        <f t="shared" si="176"/>
        <v>0.41699999999999998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50" x14ac:dyDescent="0.3">
      <c r="A2857">
        <v>2855</v>
      </c>
      <c r="B2857" s="2" t="s">
        <v>2855</v>
      </c>
      <c r="C2857" s="2" t="s">
        <v>6965</v>
      </c>
      <c r="D2857">
        <v>600</v>
      </c>
      <c r="E2857">
        <v>300</v>
      </c>
      <c r="F2857" s="5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8267</v>
      </c>
      <c r="O2857" s="6">
        <f t="shared" si="176"/>
        <v>0.5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50" x14ac:dyDescent="0.3">
      <c r="A2858">
        <v>2856</v>
      </c>
      <c r="B2858" s="2" t="s">
        <v>2856</v>
      </c>
      <c r="C2858" s="2" t="s">
        <v>6966</v>
      </c>
      <c r="D2858">
        <v>3000</v>
      </c>
      <c r="E2858">
        <v>146</v>
      </c>
      <c r="F2858" s="5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8267</v>
      </c>
      <c r="O2858" s="6">
        <f t="shared" si="176"/>
        <v>4.8666666666666664E-2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6" x14ac:dyDescent="0.3">
      <c r="A2859">
        <v>2857</v>
      </c>
      <c r="B2859" s="2" t="s">
        <v>2857</v>
      </c>
      <c r="C2859" s="2" t="s">
        <v>6967</v>
      </c>
      <c r="D2859">
        <v>38000</v>
      </c>
      <c r="E2859">
        <v>7500</v>
      </c>
      <c r="F2859" s="5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8267</v>
      </c>
      <c r="O2859" s="6">
        <f t="shared" si="176"/>
        <v>0.19736842105263158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50" x14ac:dyDescent="0.3">
      <c r="A2860">
        <v>2858</v>
      </c>
      <c r="B2860" s="2" t="s">
        <v>2858</v>
      </c>
      <c r="C2860" s="2" t="s">
        <v>6968</v>
      </c>
      <c r="D2860">
        <v>1000</v>
      </c>
      <c r="E2860">
        <v>0</v>
      </c>
      <c r="F2860" s="5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8267</v>
      </c>
      <c r="O2860" s="6">
        <f t="shared" si="176"/>
        <v>0</v>
      </c>
      <c r="P2860">
        <f t="shared" si="177"/>
        <v>10</v>
      </c>
      <c r="Q2860" t="str">
        <f t="shared" si="178"/>
        <v>theater</v>
      </c>
      <c r="R2860" t="str">
        <f t="shared" si="179"/>
        <v>plays</v>
      </c>
    </row>
    <row r="2861" spans="1:18" ht="34" x14ac:dyDescent="0.3">
      <c r="A2861">
        <v>2859</v>
      </c>
      <c r="B2861" s="2" t="s">
        <v>2859</v>
      </c>
      <c r="C2861" s="2" t="s">
        <v>6969</v>
      </c>
      <c r="D2861">
        <v>2000</v>
      </c>
      <c r="E2861">
        <v>35</v>
      </c>
      <c r="F2861" s="5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8267</v>
      </c>
      <c r="O2861" s="6">
        <f t="shared" si="176"/>
        <v>1.7500000000000002E-2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0" x14ac:dyDescent="0.3">
      <c r="A2862">
        <v>2860</v>
      </c>
      <c r="B2862" s="2" t="s">
        <v>2860</v>
      </c>
      <c r="C2862" s="2" t="s">
        <v>6970</v>
      </c>
      <c r="D2862">
        <v>4000</v>
      </c>
      <c r="E2862">
        <v>266</v>
      </c>
      <c r="F2862" s="5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8267</v>
      </c>
      <c r="O2862" s="6">
        <f t="shared" si="176"/>
        <v>6.6500000000000004E-2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50" x14ac:dyDescent="0.3">
      <c r="A2863">
        <v>2861</v>
      </c>
      <c r="B2863" s="2" t="s">
        <v>2861</v>
      </c>
      <c r="C2863" s="2" t="s">
        <v>6971</v>
      </c>
      <c r="D2863">
        <v>250</v>
      </c>
      <c r="E2863">
        <v>80</v>
      </c>
      <c r="F2863" s="5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8267</v>
      </c>
      <c r="O2863" s="6">
        <f t="shared" si="176"/>
        <v>0.32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50" x14ac:dyDescent="0.3">
      <c r="A2864">
        <v>2862</v>
      </c>
      <c r="B2864" s="2" t="s">
        <v>2862</v>
      </c>
      <c r="C2864" s="2" t="s">
        <v>6972</v>
      </c>
      <c r="D2864">
        <v>12700</v>
      </c>
      <c r="E2864">
        <v>55</v>
      </c>
      <c r="F2864" s="5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8267</v>
      </c>
      <c r="O2864" s="6">
        <f t="shared" si="176"/>
        <v>4.3307086614173228E-3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50" x14ac:dyDescent="0.3">
      <c r="A2865">
        <v>2863</v>
      </c>
      <c r="B2865" s="2" t="s">
        <v>2863</v>
      </c>
      <c r="C2865" s="2" t="s">
        <v>6973</v>
      </c>
      <c r="D2865">
        <v>50000</v>
      </c>
      <c r="E2865">
        <v>20</v>
      </c>
      <c r="F2865" s="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8267</v>
      </c>
      <c r="O2865" s="6">
        <f t="shared" si="176"/>
        <v>4.0000000000000002E-4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2" t="s">
        <v>2864</v>
      </c>
      <c r="C2866" s="2" t="s">
        <v>6974</v>
      </c>
      <c r="D2866">
        <v>2500</v>
      </c>
      <c r="E2866">
        <v>40</v>
      </c>
      <c r="F2866" s="5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8267</v>
      </c>
      <c r="O2866" s="6">
        <f t="shared" si="176"/>
        <v>1.6E-2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50" x14ac:dyDescent="0.3">
      <c r="A2867">
        <v>2865</v>
      </c>
      <c r="B2867" s="2" t="s">
        <v>2865</v>
      </c>
      <c r="C2867" s="2" t="s">
        <v>6975</v>
      </c>
      <c r="D2867">
        <v>2888</v>
      </c>
      <c r="E2867">
        <v>0</v>
      </c>
      <c r="F2867" s="5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8267</v>
      </c>
      <c r="O2867" s="6">
        <f t="shared" si="176"/>
        <v>0</v>
      </c>
      <c r="P2867">
        <f t="shared" si="177"/>
        <v>12.5</v>
      </c>
      <c r="Q2867" t="str">
        <f t="shared" si="178"/>
        <v>theater</v>
      </c>
      <c r="R2867" t="str">
        <f t="shared" si="179"/>
        <v>plays</v>
      </c>
    </row>
    <row r="2868" spans="1:18" ht="50" x14ac:dyDescent="0.3">
      <c r="A2868">
        <v>2866</v>
      </c>
      <c r="B2868" s="2" t="s">
        <v>2866</v>
      </c>
      <c r="C2868" s="2" t="s">
        <v>6976</v>
      </c>
      <c r="D2868">
        <v>5000</v>
      </c>
      <c r="E2868">
        <v>45</v>
      </c>
      <c r="F2868" s="5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8267</v>
      </c>
      <c r="O2868" s="6">
        <f t="shared" si="176"/>
        <v>8.9999999999999993E-3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0" x14ac:dyDescent="0.3">
      <c r="A2869">
        <v>2867</v>
      </c>
      <c r="B2869" s="2" t="s">
        <v>2867</v>
      </c>
      <c r="C2869" s="2" t="s">
        <v>6977</v>
      </c>
      <c r="D2869">
        <v>2500</v>
      </c>
      <c r="E2869">
        <v>504</v>
      </c>
      <c r="F2869" s="5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8267</v>
      </c>
      <c r="O2869" s="6">
        <f t="shared" si="176"/>
        <v>0.2016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0" x14ac:dyDescent="0.3">
      <c r="A2870">
        <v>2868</v>
      </c>
      <c r="B2870" s="2" t="s">
        <v>2868</v>
      </c>
      <c r="C2870" s="2" t="s">
        <v>6978</v>
      </c>
      <c r="D2870">
        <v>15000</v>
      </c>
      <c r="E2870">
        <v>6301.76</v>
      </c>
      <c r="F2870" s="5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8267</v>
      </c>
      <c r="O2870" s="6">
        <f t="shared" si="176"/>
        <v>0.42011733333333334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50" x14ac:dyDescent="0.3">
      <c r="A2871">
        <v>2869</v>
      </c>
      <c r="B2871" s="2" t="s">
        <v>2869</v>
      </c>
      <c r="C2871" s="2" t="s">
        <v>6979</v>
      </c>
      <c r="D2871">
        <v>20000</v>
      </c>
      <c r="E2871">
        <v>177</v>
      </c>
      <c r="F2871" s="5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8267</v>
      </c>
      <c r="O2871" s="6">
        <f t="shared" si="176"/>
        <v>8.8500000000000002E-3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0" x14ac:dyDescent="0.3">
      <c r="A2872">
        <v>2870</v>
      </c>
      <c r="B2872" s="2" t="s">
        <v>2870</v>
      </c>
      <c r="C2872" s="2" t="s">
        <v>6980</v>
      </c>
      <c r="D2872">
        <v>5000</v>
      </c>
      <c r="E2872">
        <v>750</v>
      </c>
      <c r="F2872" s="5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8267</v>
      </c>
      <c r="O2872" s="6">
        <f t="shared" si="176"/>
        <v>0.15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50" x14ac:dyDescent="0.3">
      <c r="A2873">
        <v>2871</v>
      </c>
      <c r="B2873" s="2" t="s">
        <v>2871</v>
      </c>
      <c r="C2873" s="2" t="s">
        <v>6981</v>
      </c>
      <c r="D2873">
        <v>10000</v>
      </c>
      <c r="E2873">
        <v>467</v>
      </c>
      <c r="F2873" s="5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8267</v>
      </c>
      <c r="O2873" s="6">
        <f t="shared" si="176"/>
        <v>4.6699999999999998E-2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4" x14ac:dyDescent="0.3">
      <c r="A2874">
        <v>2872</v>
      </c>
      <c r="B2874" s="2" t="s">
        <v>2872</v>
      </c>
      <c r="C2874" s="2" t="s">
        <v>6982</v>
      </c>
      <c r="D2874">
        <v>3000</v>
      </c>
      <c r="E2874">
        <v>0</v>
      </c>
      <c r="F2874" s="5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8267</v>
      </c>
      <c r="O2874" s="6">
        <f t="shared" si="176"/>
        <v>0</v>
      </c>
      <c r="P2874">
        <f t="shared" si="177"/>
        <v>486.42857142857144</v>
      </c>
      <c r="Q2874" t="str">
        <f t="shared" si="178"/>
        <v>theater</v>
      </c>
      <c r="R2874" t="str">
        <f t="shared" si="179"/>
        <v>plays</v>
      </c>
    </row>
    <row r="2875" spans="1:18" ht="50" x14ac:dyDescent="0.3">
      <c r="A2875">
        <v>2873</v>
      </c>
      <c r="B2875" s="2" t="s">
        <v>2873</v>
      </c>
      <c r="C2875" s="2" t="s">
        <v>6983</v>
      </c>
      <c r="D2875">
        <v>2500</v>
      </c>
      <c r="E2875">
        <v>953</v>
      </c>
      <c r="F2875" s="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8267</v>
      </c>
      <c r="O2875" s="6">
        <f t="shared" si="176"/>
        <v>0.38119999999999998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50" x14ac:dyDescent="0.3">
      <c r="A2876">
        <v>2874</v>
      </c>
      <c r="B2876" s="2" t="s">
        <v>2874</v>
      </c>
      <c r="C2876" s="2" t="s">
        <v>6984</v>
      </c>
      <c r="D2876">
        <v>5000</v>
      </c>
      <c r="E2876">
        <v>271</v>
      </c>
      <c r="F2876" s="5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8267</v>
      </c>
      <c r="O2876" s="6">
        <f t="shared" si="176"/>
        <v>5.4199999999999998E-2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50" x14ac:dyDescent="0.3">
      <c r="A2877">
        <v>2875</v>
      </c>
      <c r="B2877" s="2" t="s">
        <v>2875</v>
      </c>
      <c r="C2877" s="2" t="s">
        <v>6985</v>
      </c>
      <c r="D2877">
        <v>20000</v>
      </c>
      <c r="E2877">
        <v>7</v>
      </c>
      <c r="F2877" s="5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8267</v>
      </c>
      <c r="O2877" s="6">
        <f t="shared" si="176"/>
        <v>3.5E-4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50" x14ac:dyDescent="0.3">
      <c r="A2878">
        <v>2876</v>
      </c>
      <c r="B2878" s="2" t="s">
        <v>2876</v>
      </c>
      <c r="C2878" s="2" t="s">
        <v>6986</v>
      </c>
      <c r="D2878">
        <v>150000</v>
      </c>
      <c r="E2878">
        <v>0</v>
      </c>
      <c r="F2878" s="5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8267</v>
      </c>
      <c r="O2878" s="6">
        <f t="shared" si="176"/>
        <v>0</v>
      </c>
      <c r="P2878">
        <f t="shared" si="177"/>
        <v>18.75</v>
      </c>
      <c r="Q2878" t="str">
        <f t="shared" si="178"/>
        <v>theater</v>
      </c>
      <c r="R2878" t="str">
        <f t="shared" si="179"/>
        <v>plays</v>
      </c>
    </row>
    <row r="2879" spans="1:18" ht="50" x14ac:dyDescent="0.3">
      <c r="A2879">
        <v>2877</v>
      </c>
      <c r="B2879" s="2" t="s">
        <v>2877</v>
      </c>
      <c r="C2879" s="2" t="s">
        <v>6987</v>
      </c>
      <c r="D2879">
        <v>6000</v>
      </c>
      <c r="E2879">
        <v>650</v>
      </c>
      <c r="F2879" s="5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8267</v>
      </c>
      <c r="O2879" s="6">
        <f t="shared" si="176"/>
        <v>0.10833333333333334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50" x14ac:dyDescent="0.3">
      <c r="A2880">
        <v>2878</v>
      </c>
      <c r="B2880" s="2" t="s">
        <v>2878</v>
      </c>
      <c r="C2880" s="2" t="s">
        <v>6988</v>
      </c>
      <c r="D2880">
        <v>3000</v>
      </c>
      <c r="E2880">
        <v>63</v>
      </c>
      <c r="F2880" s="5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8267</v>
      </c>
      <c r="O2880" s="6">
        <f t="shared" si="176"/>
        <v>2.1000000000000001E-2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50" x14ac:dyDescent="0.3">
      <c r="A2881">
        <v>2879</v>
      </c>
      <c r="B2881" s="2" t="s">
        <v>2879</v>
      </c>
      <c r="C2881" s="2" t="s">
        <v>6989</v>
      </c>
      <c r="D2881">
        <v>11200</v>
      </c>
      <c r="E2881">
        <v>29</v>
      </c>
      <c r="F2881" s="5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8267</v>
      </c>
      <c r="O2881" s="6">
        <f t="shared" si="176"/>
        <v>2.5892857142857141E-3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50" x14ac:dyDescent="0.3">
      <c r="A2882">
        <v>2880</v>
      </c>
      <c r="B2882" s="2" t="s">
        <v>2880</v>
      </c>
      <c r="C2882" s="2" t="s">
        <v>6990</v>
      </c>
      <c r="D2882">
        <v>12000</v>
      </c>
      <c r="E2882">
        <v>2800</v>
      </c>
      <c r="F2882" s="5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8267</v>
      </c>
      <c r="O2882" s="6">
        <f t="shared" si="176"/>
        <v>0.23333333333333334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50" x14ac:dyDescent="0.3">
      <c r="A2883">
        <v>2881</v>
      </c>
      <c r="B2883" s="2" t="s">
        <v>2881</v>
      </c>
      <c r="C2883" s="2" t="s">
        <v>6991</v>
      </c>
      <c r="D2883">
        <v>5500</v>
      </c>
      <c r="E2883">
        <v>0</v>
      </c>
      <c r="F2883" s="5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8267</v>
      </c>
      <c r="O2883" s="6">
        <f t="shared" ref="O2883:O2946" si="180">E2883/D2883</f>
        <v>0</v>
      </c>
      <c r="P2883">
        <f t="shared" ref="P2883:P2946" si="181">IF(L2883=0, P2911, E2883/L2883)</f>
        <v>20</v>
      </c>
      <c r="Q2883" t="str">
        <f t="shared" ref="Q2883:Q2946" si="182">LEFT(N2883,FIND("/", N2883)-1)</f>
        <v>theater</v>
      </c>
      <c r="R2883" t="str">
        <f t="shared" ref="R2883:R2946" si="183">RIGHT(N2883,LEN(N2883)-FIND("/",N2883)+0)</f>
        <v>plays</v>
      </c>
    </row>
    <row r="2884" spans="1:18" ht="50" x14ac:dyDescent="0.3">
      <c r="A2884">
        <v>2882</v>
      </c>
      <c r="B2884" s="2" t="s">
        <v>2882</v>
      </c>
      <c r="C2884" s="2" t="s">
        <v>6992</v>
      </c>
      <c r="D2884">
        <v>750</v>
      </c>
      <c r="E2884">
        <v>252</v>
      </c>
      <c r="F2884" s="5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8267</v>
      </c>
      <c r="O2884" s="6">
        <f t="shared" si="180"/>
        <v>0.33600000000000002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0" x14ac:dyDescent="0.3">
      <c r="A2885">
        <v>2883</v>
      </c>
      <c r="B2885" s="2" t="s">
        <v>2883</v>
      </c>
      <c r="C2885" s="2" t="s">
        <v>6993</v>
      </c>
      <c r="D2885">
        <v>10000</v>
      </c>
      <c r="E2885">
        <v>1908</v>
      </c>
      <c r="F2885" s="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8267</v>
      </c>
      <c r="O2885" s="6">
        <f t="shared" si="180"/>
        <v>0.1908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4" x14ac:dyDescent="0.3">
      <c r="A2886">
        <v>2884</v>
      </c>
      <c r="B2886" s="2" t="s">
        <v>2884</v>
      </c>
      <c r="C2886" s="2" t="s">
        <v>6994</v>
      </c>
      <c r="D2886">
        <v>45000</v>
      </c>
      <c r="E2886">
        <v>185</v>
      </c>
      <c r="F2886" s="5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8267</v>
      </c>
      <c r="O2886" s="6">
        <f t="shared" si="180"/>
        <v>4.1111111111111114E-3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4" x14ac:dyDescent="0.3">
      <c r="A2887">
        <v>2885</v>
      </c>
      <c r="B2887" s="2" t="s">
        <v>2885</v>
      </c>
      <c r="C2887" s="2" t="s">
        <v>6995</v>
      </c>
      <c r="D2887">
        <v>400</v>
      </c>
      <c r="E2887">
        <v>130</v>
      </c>
      <c r="F2887" s="5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8267</v>
      </c>
      <c r="O2887" s="6">
        <f t="shared" si="180"/>
        <v>0.32500000000000001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50" x14ac:dyDescent="0.3">
      <c r="A2888">
        <v>2886</v>
      </c>
      <c r="B2888" s="2" t="s">
        <v>2886</v>
      </c>
      <c r="C2888" s="2" t="s">
        <v>6996</v>
      </c>
      <c r="D2888">
        <v>200</v>
      </c>
      <c r="E2888">
        <v>10</v>
      </c>
      <c r="F2888" s="5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8267</v>
      </c>
      <c r="O2888" s="6">
        <f t="shared" si="180"/>
        <v>0.05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50" x14ac:dyDescent="0.3">
      <c r="A2889">
        <v>2887</v>
      </c>
      <c r="B2889" s="2" t="s">
        <v>2887</v>
      </c>
      <c r="C2889" s="2" t="s">
        <v>6997</v>
      </c>
      <c r="D2889">
        <v>3000</v>
      </c>
      <c r="E2889">
        <v>5</v>
      </c>
      <c r="F2889" s="5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8267</v>
      </c>
      <c r="O2889" s="6">
        <f t="shared" si="180"/>
        <v>1.6666666666666668E-3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50" x14ac:dyDescent="0.3">
      <c r="A2890">
        <v>2888</v>
      </c>
      <c r="B2890" s="2" t="s">
        <v>2888</v>
      </c>
      <c r="C2890" s="2" t="s">
        <v>6998</v>
      </c>
      <c r="D2890">
        <v>30000</v>
      </c>
      <c r="E2890">
        <v>0</v>
      </c>
      <c r="F2890" s="5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8267</v>
      </c>
      <c r="O2890" s="6">
        <f t="shared" si="180"/>
        <v>0</v>
      </c>
      <c r="P2890">
        <f t="shared" si="181"/>
        <v>20.714285714285715</v>
      </c>
      <c r="Q2890" t="str">
        <f t="shared" si="182"/>
        <v>theater</v>
      </c>
      <c r="R2890" t="str">
        <f t="shared" si="183"/>
        <v>plays</v>
      </c>
    </row>
    <row r="2891" spans="1:18" ht="50" x14ac:dyDescent="0.3">
      <c r="A2891">
        <v>2889</v>
      </c>
      <c r="B2891" s="2" t="s">
        <v>2889</v>
      </c>
      <c r="C2891" s="2" t="s">
        <v>6999</v>
      </c>
      <c r="D2891">
        <v>3000</v>
      </c>
      <c r="E2891">
        <v>1142</v>
      </c>
      <c r="F2891" s="5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8267</v>
      </c>
      <c r="O2891" s="6">
        <f t="shared" si="180"/>
        <v>0.38066666666666665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50" x14ac:dyDescent="0.3">
      <c r="A2892">
        <v>2890</v>
      </c>
      <c r="B2892" s="2" t="s">
        <v>2890</v>
      </c>
      <c r="C2892" s="2" t="s">
        <v>7000</v>
      </c>
      <c r="D2892">
        <v>2000</v>
      </c>
      <c r="E2892">
        <v>21</v>
      </c>
      <c r="F2892" s="5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8267</v>
      </c>
      <c r="O2892" s="6">
        <f t="shared" si="180"/>
        <v>1.0500000000000001E-2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50" x14ac:dyDescent="0.3">
      <c r="A2893">
        <v>2891</v>
      </c>
      <c r="B2893" s="2" t="s">
        <v>2891</v>
      </c>
      <c r="C2893" s="2" t="s">
        <v>7001</v>
      </c>
      <c r="D2893">
        <v>10000</v>
      </c>
      <c r="E2893">
        <v>273</v>
      </c>
      <c r="F2893" s="5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8267</v>
      </c>
      <c r="O2893" s="6">
        <f t="shared" si="180"/>
        <v>2.7300000000000001E-2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50" x14ac:dyDescent="0.3">
      <c r="A2894">
        <v>2892</v>
      </c>
      <c r="B2894" s="2" t="s">
        <v>2892</v>
      </c>
      <c r="C2894" s="2" t="s">
        <v>7002</v>
      </c>
      <c r="D2894">
        <v>5500</v>
      </c>
      <c r="E2894">
        <v>500</v>
      </c>
      <c r="F2894" s="5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8267</v>
      </c>
      <c r="O2894" s="6">
        <f t="shared" si="180"/>
        <v>9.0909090909090912E-2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2" t="s">
        <v>2893</v>
      </c>
      <c r="C2895" s="2" t="s">
        <v>7003</v>
      </c>
      <c r="D2895">
        <v>5000</v>
      </c>
      <c r="E2895">
        <v>25</v>
      </c>
      <c r="F2895" s="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8267</v>
      </c>
      <c r="O2895" s="6">
        <f t="shared" si="180"/>
        <v>5.0000000000000001E-3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4" x14ac:dyDescent="0.3">
      <c r="A2896">
        <v>2894</v>
      </c>
      <c r="B2896" s="2" t="s">
        <v>2894</v>
      </c>
      <c r="C2896" s="2" t="s">
        <v>7004</v>
      </c>
      <c r="D2896">
        <v>50000</v>
      </c>
      <c r="E2896">
        <v>0</v>
      </c>
      <c r="F2896" s="5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8267</v>
      </c>
      <c r="O2896" s="6">
        <f t="shared" si="180"/>
        <v>0</v>
      </c>
      <c r="P2896">
        <f t="shared" si="181"/>
        <v>83.333333333333329</v>
      </c>
      <c r="Q2896" t="str">
        <f t="shared" si="182"/>
        <v>theater</v>
      </c>
      <c r="R2896" t="str">
        <f t="shared" si="183"/>
        <v>plays</v>
      </c>
    </row>
    <row r="2897" spans="1:18" ht="50" x14ac:dyDescent="0.3">
      <c r="A2897">
        <v>2895</v>
      </c>
      <c r="B2897" s="2" t="s">
        <v>2895</v>
      </c>
      <c r="C2897" s="2" t="s">
        <v>7005</v>
      </c>
      <c r="D2897">
        <v>500</v>
      </c>
      <c r="E2897">
        <v>23</v>
      </c>
      <c r="F2897" s="5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8267</v>
      </c>
      <c r="O2897" s="6">
        <f t="shared" si="180"/>
        <v>4.5999999999999999E-2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50" x14ac:dyDescent="0.3">
      <c r="A2898">
        <v>2896</v>
      </c>
      <c r="B2898" s="2" t="s">
        <v>2896</v>
      </c>
      <c r="C2898" s="2" t="s">
        <v>7006</v>
      </c>
      <c r="D2898">
        <v>3000</v>
      </c>
      <c r="E2898">
        <v>625</v>
      </c>
      <c r="F2898" s="5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8267</v>
      </c>
      <c r="O2898" s="6">
        <f t="shared" si="180"/>
        <v>0.20833333333333334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50" x14ac:dyDescent="0.3">
      <c r="A2899">
        <v>2897</v>
      </c>
      <c r="B2899" s="2" t="s">
        <v>2897</v>
      </c>
      <c r="C2899" s="2" t="s">
        <v>7007</v>
      </c>
      <c r="D2899">
        <v>12000</v>
      </c>
      <c r="E2899">
        <v>550</v>
      </c>
      <c r="F2899" s="5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8267</v>
      </c>
      <c r="O2899" s="6">
        <f t="shared" si="180"/>
        <v>4.583333333333333E-2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50" x14ac:dyDescent="0.3">
      <c r="A2900">
        <v>2898</v>
      </c>
      <c r="B2900" s="2" t="s">
        <v>2898</v>
      </c>
      <c r="C2900" s="2" t="s">
        <v>7008</v>
      </c>
      <c r="D2900">
        <v>7500</v>
      </c>
      <c r="E2900">
        <v>316</v>
      </c>
      <c r="F2900" s="5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8267</v>
      </c>
      <c r="O2900" s="6">
        <f t="shared" si="180"/>
        <v>4.2133333333333335E-2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50" x14ac:dyDescent="0.3">
      <c r="A2901">
        <v>2899</v>
      </c>
      <c r="B2901" s="2" t="s">
        <v>2899</v>
      </c>
      <c r="C2901" s="2" t="s">
        <v>7009</v>
      </c>
      <c r="D2901">
        <v>10000</v>
      </c>
      <c r="E2901">
        <v>0</v>
      </c>
      <c r="F2901" s="5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8267</v>
      </c>
      <c r="O2901" s="6">
        <f t="shared" si="180"/>
        <v>0</v>
      </c>
      <c r="P2901">
        <f t="shared" si="181"/>
        <v>112.14285714285714</v>
      </c>
      <c r="Q2901" t="str">
        <f t="shared" si="182"/>
        <v>theater</v>
      </c>
      <c r="R2901" t="str">
        <f t="shared" si="183"/>
        <v>plays</v>
      </c>
    </row>
    <row r="2902" spans="1:18" ht="50" x14ac:dyDescent="0.3">
      <c r="A2902">
        <v>2900</v>
      </c>
      <c r="B2902" s="2" t="s">
        <v>2900</v>
      </c>
      <c r="C2902" s="2" t="s">
        <v>7010</v>
      </c>
      <c r="D2902">
        <v>5500</v>
      </c>
      <c r="E2902">
        <v>3405</v>
      </c>
      <c r="F2902" s="5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8267</v>
      </c>
      <c r="O2902" s="6">
        <f t="shared" si="180"/>
        <v>0.61909090909090914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50" x14ac:dyDescent="0.3">
      <c r="A2903">
        <v>2901</v>
      </c>
      <c r="B2903" s="2" t="s">
        <v>2901</v>
      </c>
      <c r="C2903" s="2" t="s">
        <v>7011</v>
      </c>
      <c r="D2903">
        <v>750</v>
      </c>
      <c r="E2903">
        <v>6</v>
      </c>
      <c r="F2903" s="5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8267</v>
      </c>
      <c r="O2903" s="6">
        <f t="shared" si="180"/>
        <v>8.0000000000000002E-3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4" x14ac:dyDescent="0.3">
      <c r="A2904">
        <v>2902</v>
      </c>
      <c r="B2904" s="2" t="s">
        <v>2902</v>
      </c>
      <c r="C2904" s="2" t="s">
        <v>7012</v>
      </c>
      <c r="D2904">
        <v>150000</v>
      </c>
      <c r="E2904">
        <v>25</v>
      </c>
      <c r="F2904" s="5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8267</v>
      </c>
      <c r="O2904" s="6">
        <f t="shared" si="180"/>
        <v>1.6666666666666666E-4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50" x14ac:dyDescent="0.3">
      <c r="A2905">
        <v>2903</v>
      </c>
      <c r="B2905" s="2" t="s">
        <v>2903</v>
      </c>
      <c r="C2905" s="2" t="s">
        <v>7013</v>
      </c>
      <c r="D2905">
        <v>5000</v>
      </c>
      <c r="E2905">
        <v>39</v>
      </c>
      <c r="F2905" s="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8267</v>
      </c>
      <c r="O2905" s="6">
        <f t="shared" si="180"/>
        <v>7.7999999999999996E-3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50" x14ac:dyDescent="0.3">
      <c r="A2906">
        <v>2904</v>
      </c>
      <c r="B2906" s="2" t="s">
        <v>2904</v>
      </c>
      <c r="C2906" s="2" t="s">
        <v>7014</v>
      </c>
      <c r="D2906">
        <v>1500</v>
      </c>
      <c r="E2906">
        <v>75</v>
      </c>
      <c r="F2906" s="5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8267</v>
      </c>
      <c r="O2906" s="6">
        <f t="shared" si="180"/>
        <v>0.05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50" x14ac:dyDescent="0.3">
      <c r="A2907">
        <v>2905</v>
      </c>
      <c r="B2907" s="2" t="s">
        <v>2905</v>
      </c>
      <c r="C2907" s="2" t="s">
        <v>7015</v>
      </c>
      <c r="D2907">
        <v>3500</v>
      </c>
      <c r="E2907">
        <v>622</v>
      </c>
      <c r="F2907" s="5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8267</v>
      </c>
      <c r="O2907" s="6">
        <f t="shared" si="180"/>
        <v>0.17771428571428571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50" x14ac:dyDescent="0.3">
      <c r="A2908">
        <v>2906</v>
      </c>
      <c r="B2908" s="2" t="s">
        <v>2906</v>
      </c>
      <c r="C2908" s="2" t="s">
        <v>7016</v>
      </c>
      <c r="D2908">
        <v>6000</v>
      </c>
      <c r="E2908">
        <v>565</v>
      </c>
      <c r="F2908" s="5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8267</v>
      </c>
      <c r="O2908" s="6">
        <f t="shared" si="180"/>
        <v>9.4166666666666662E-2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50" x14ac:dyDescent="0.3">
      <c r="A2909">
        <v>2907</v>
      </c>
      <c r="B2909" s="2" t="s">
        <v>2907</v>
      </c>
      <c r="C2909" s="2" t="s">
        <v>7017</v>
      </c>
      <c r="D2909">
        <v>2500</v>
      </c>
      <c r="E2909">
        <v>2</v>
      </c>
      <c r="F2909" s="5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8267</v>
      </c>
      <c r="O2909" s="6">
        <f t="shared" si="180"/>
        <v>8.0000000000000004E-4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6" x14ac:dyDescent="0.3">
      <c r="A2910">
        <v>2908</v>
      </c>
      <c r="B2910" s="2" t="s">
        <v>2908</v>
      </c>
      <c r="C2910" s="2" t="s">
        <v>7018</v>
      </c>
      <c r="D2910">
        <v>9600</v>
      </c>
      <c r="E2910">
        <v>264</v>
      </c>
      <c r="F2910" s="5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8267</v>
      </c>
      <c r="O2910" s="6">
        <f t="shared" si="180"/>
        <v>2.75E-2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50" x14ac:dyDescent="0.3">
      <c r="A2911">
        <v>2909</v>
      </c>
      <c r="B2911" s="2" t="s">
        <v>2909</v>
      </c>
      <c r="C2911" s="2" t="s">
        <v>7019</v>
      </c>
      <c r="D2911">
        <v>180000</v>
      </c>
      <c r="E2911">
        <v>20</v>
      </c>
      <c r="F2911" s="5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8267</v>
      </c>
      <c r="O2911" s="6">
        <f t="shared" si="180"/>
        <v>1.1111111111111112E-4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50" x14ac:dyDescent="0.3">
      <c r="A2912">
        <v>2910</v>
      </c>
      <c r="B2912" s="2" t="s">
        <v>2910</v>
      </c>
      <c r="C2912" s="2" t="s">
        <v>7020</v>
      </c>
      <c r="D2912">
        <v>30000</v>
      </c>
      <c r="E2912">
        <v>1</v>
      </c>
      <c r="F2912" s="5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8267</v>
      </c>
      <c r="O2912" s="6">
        <f t="shared" si="180"/>
        <v>3.3333333333333335E-5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0" x14ac:dyDescent="0.3">
      <c r="A2913">
        <v>2911</v>
      </c>
      <c r="B2913" s="2" t="s">
        <v>2911</v>
      </c>
      <c r="C2913" s="2" t="s">
        <v>7021</v>
      </c>
      <c r="D2913">
        <v>1800</v>
      </c>
      <c r="E2913">
        <v>657</v>
      </c>
      <c r="F2913" s="5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8267</v>
      </c>
      <c r="O2913" s="6">
        <f t="shared" si="180"/>
        <v>0.36499999999999999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50" x14ac:dyDescent="0.3">
      <c r="A2914">
        <v>2912</v>
      </c>
      <c r="B2914" s="2" t="s">
        <v>2912</v>
      </c>
      <c r="C2914" s="2" t="s">
        <v>7022</v>
      </c>
      <c r="D2914">
        <v>14440</v>
      </c>
      <c r="E2914">
        <v>2030</v>
      </c>
      <c r="F2914" s="5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8267</v>
      </c>
      <c r="O2914" s="6">
        <f t="shared" si="180"/>
        <v>0.14058171745152354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50" x14ac:dyDescent="0.3">
      <c r="A2915">
        <v>2913</v>
      </c>
      <c r="B2915" s="2" t="s">
        <v>2913</v>
      </c>
      <c r="C2915" s="2" t="s">
        <v>7023</v>
      </c>
      <c r="D2915">
        <v>10000</v>
      </c>
      <c r="E2915">
        <v>2</v>
      </c>
      <c r="F2915" s="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8267</v>
      </c>
      <c r="O2915" s="6">
        <f t="shared" si="180"/>
        <v>2.0000000000000001E-4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4" x14ac:dyDescent="0.3">
      <c r="A2916">
        <v>2914</v>
      </c>
      <c r="B2916" s="2" t="s">
        <v>2914</v>
      </c>
      <c r="C2916" s="2" t="s">
        <v>7024</v>
      </c>
      <c r="D2916">
        <v>25000</v>
      </c>
      <c r="E2916">
        <v>1</v>
      </c>
      <c r="F2916" s="5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8267</v>
      </c>
      <c r="O2916" s="6">
        <f t="shared" si="180"/>
        <v>4.0000000000000003E-5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50" x14ac:dyDescent="0.3">
      <c r="A2917">
        <v>2915</v>
      </c>
      <c r="B2917" s="2" t="s">
        <v>2915</v>
      </c>
      <c r="C2917" s="2" t="s">
        <v>7025</v>
      </c>
      <c r="D2917">
        <v>1000</v>
      </c>
      <c r="E2917">
        <v>611</v>
      </c>
      <c r="F2917" s="5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8267</v>
      </c>
      <c r="O2917" s="6">
        <f t="shared" si="180"/>
        <v>0.61099999999999999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4" x14ac:dyDescent="0.3">
      <c r="A2918">
        <v>2916</v>
      </c>
      <c r="B2918" s="2" t="s">
        <v>2916</v>
      </c>
      <c r="C2918" s="2" t="s">
        <v>7026</v>
      </c>
      <c r="D2918">
        <v>1850</v>
      </c>
      <c r="E2918">
        <v>145</v>
      </c>
      <c r="F2918" s="5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8267</v>
      </c>
      <c r="O2918" s="6">
        <f t="shared" si="180"/>
        <v>7.8378378378378383E-2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50" x14ac:dyDescent="0.3">
      <c r="A2919">
        <v>2917</v>
      </c>
      <c r="B2919" s="2" t="s">
        <v>2917</v>
      </c>
      <c r="C2919" s="2" t="s">
        <v>7027</v>
      </c>
      <c r="D2919">
        <v>2000</v>
      </c>
      <c r="E2919">
        <v>437</v>
      </c>
      <c r="F2919" s="5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8267</v>
      </c>
      <c r="O2919" s="6">
        <f t="shared" si="180"/>
        <v>0.2185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50" x14ac:dyDescent="0.3">
      <c r="A2920">
        <v>2918</v>
      </c>
      <c r="B2920" s="2" t="s">
        <v>2918</v>
      </c>
      <c r="C2920" s="2" t="s">
        <v>7028</v>
      </c>
      <c r="D2920">
        <v>5000</v>
      </c>
      <c r="E2920">
        <v>1362</v>
      </c>
      <c r="F2920" s="5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8267</v>
      </c>
      <c r="O2920" s="6">
        <f t="shared" si="180"/>
        <v>0.27239999999999998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50" x14ac:dyDescent="0.3">
      <c r="A2921">
        <v>2919</v>
      </c>
      <c r="B2921" s="2" t="s">
        <v>2919</v>
      </c>
      <c r="C2921" s="2" t="s">
        <v>7029</v>
      </c>
      <c r="D2921">
        <v>600</v>
      </c>
      <c r="E2921">
        <v>51</v>
      </c>
      <c r="F2921" s="5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8267</v>
      </c>
      <c r="O2921" s="6">
        <f t="shared" si="180"/>
        <v>8.5000000000000006E-2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50" x14ac:dyDescent="0.3">
      <c r="A2922">
        <v>2920</v>
      </c>
      <c r="B2922" s="2" t="s">
        <v>2920</v>
      </c>
      <c r="C2922" s="2" t="s">
        <v>7030</v>
      </c>
      <c r="D2922">
        <v>2500</v>
      </c>
      <c r="E2922">
        <v>671</v>
      </c>
      <c r="F2922" s="5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8267</v>
      </c>
      <c r="O2922" s="6">
        <f t="shared" si="180"/>
        <v>0.26840000000000003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4" x14ac:dyDescent="0.3">
      <c r="A2923">
        <v>2921</v>
      </c>
      <c r="B2923" s="2" t="s">
        <v>2921</v>
      </c>
      <c r="C2923" s="2" t="s">
        <v>7031</v>
      </c>
      <c r="D2923">
        <v>100</v>
      </c>
      <c r="E2923">
        <v>129</v>
      </c>
      <c r="F2923" s="5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8301</v>
      </c>
      <c r="O2923" s="6">
        <f t="shared" si="180"/>
        <v>1.29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50" x14ac:dyDescent="0.3">
      <c r="A2924">
        <v>2922</v>
      </c>
      <c r="B2924" s="2" t="s">
        <v>2922</v>
      </c>
      <c r="C2924" s="2" t="s">
        <v>7032</v>
      </c>
      <c r="D2924">
        <v>500</v>
      </c>
      <c r="E2924">
        <v>500</v>
      </c>
      <c r="F2924" s="5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8301</v>
      </c>
      <c r="O2924" s="6">
        <f t="shared" si="180"/>
        <v>1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50" x14ac:dyDescent="0.3">
      <c r="A2925">
        <v>2923</v>
      </c>
      <c r="B2925" s="2" t="s">
        <v>2923</v>
      </c>
      <c r="C2925" s="2" t="s">
        <v>7033</v>
      </c>
      <c r="D2925">
        <v>300</v>
      </c>
      <c r="E2925">
        <v>300</v>
      </c>
      <c r="F2925" s="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8301</v>
      </c>
      <c r="O2925" s="6">
        <f t="shared" si="180"/>
        <v>1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50" x14ac:dyDescent="0.3">
      <c r="A2926">
        <v>2924</v>
      </c>
      <c r="B2926" s="2" t="s">
        <v>2924</v>
      </c>
      <c r="C2926" s="2" t="s">
        <v>7034</v>
      </c>
      <c r="D2926">
        <v>25000</v>
      </c>
      <c r="E2926">
        <v>25800</v>
      </c>
      <c r="F2926" s="5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8301</v>
      </c>
      <c r="O2926" s="6">
        <f t="shared" si="180"/>
        <v>1.032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50" x14ac:dyDescent="0.3">
      <c r="A2927">
        <v>2925</v>
      </c>
      <c r="B2927" s="2" t="s">
        <v>2925</v>
      </c>
      <c r="C2927" s="2" t="s">
        <v>7035</v>
      </c>
      <c r="D2927">
        <v>45000</v>
      </c>
      <c r="E2927">
        <v>46100.69</v>
      </c>
      <c r="F2927" s="5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8301</v>
      </c>
      <c r="O2927" s="6">
        <f t="shared" si="180"/>
        <v>1.0244597777777777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50" x14ac:dyDescent="0.3">
      <c r="A2928">
        <v>2926</v>
      </c>
      <c r="B2928" s="2" t="s">
        <v>2926</v>
      </c>
      <c r="C2928" s="2" t="s">
        <v>7036</v>
      </c>
      <c r="D2928">
        <v>3000</v>
      </c>
      <c r="E2928">
        <v>3750</v>
      </c>
      <c r="F2928" s="5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8301</v>
      </c>
      <c r="O2928" s="6">
        <f t="shared" si="180"/>
        <v>1.25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50" x14ac:dyDescent="0.3">
      <c r="A2929">
        <v>2927</v>
      </c>
      <c r="B2929" s="2" t="s">
        <v>2927</v>
      </c>
      <c r="C2929" s="2" t="s">
        <v>7037</v>
      </c>
      <c r="D2929">
        <v>1800</v>
      </c>
      <c r="E2929">
        <v>2355</v>
      </c>
      <c r="F2929" s="5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8301</v>
      </c>
      <c r="O2929" s="6">
        <f t="shared" si="180"/>
        <v>1.3083333333333333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4" x14ac:dyDescent="0.3">
      <c r="A2930">
        <v>2928</v>
      </c>
      <c r="B2930" s="2" t="s">
        <v>2928</v>
      </c>
      <c r="C2930" s="2" t="s">
        <v>7038</v>
      </c>
      <c r="D2930">
        <v>1000</v>
      </c>
      <c r="E2930">
        <v>1000</v>
      </c>
      <c r="F2930" s="5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8301</v>
      </c>
      <c r="O2930" s="6">
        <f t="shared" si="180"/>
        <v>1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50" x14ac:dyDescent="0.3">
      <c r="A2931">
        <v>2929</v>
      </c>
      <c r="B2931" s="2" t="s">
        <v>2929</v>
      </c>
      <c r="C2931" s="2" t="s">
        <v>7039</v>
      </c>
      <c r="D2931">
        <v>8000</v>
      </c>
      <c r="E2931">
        <v>8165.55</v>
      </c>
      <c r="F2931" s="5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8301</v>
      </c>
      <c r="O2931" s="6">
        <f t="shared" si="180"/>
        <v>1.02069375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50" x14ac:dyDescent="0.3">
      <c r="A2932">
        <v>2930</v>
      </c>
      <c r="B2932" s="2" t="s">
        <v>2930</v>
      </c>
      <c r="C2932" s="2" t="s">
        <v>7040</v>
      </c>
      <c r="D2932">
        <v>10000</v>
      </c>
      <c r="E2932">
        <v>10092</v>
      </c>
      <c r="F2932" s="5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8301</v>
      </c>
      <c r="O2932" s="6">
        <f t="shared" si="180"/>
        <v>1.0092000000000001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50" x14ac:dyDescent="0.3">
      <c r="A2933">
        <v>2931</v>
      </c>
      <c r="B2933" s="2" t="s">
        <v>2931</v>
      </c>
      <c r="C2933" s="2" t="s">
        <v>7041</v>
      </c>
      <c r="D2933">
        <v>750</v>
      </c>
      <c r="E2933">
        <v>795</v>
      </c>
      <c r="F2933" s="5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8301</v>
      </c>
      <c r="O2933" s="6">
        <f t="shared" si="180"/>
        <v>1.06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50" x14ac:dyDescent="0.3">
      <c r="A2934">
        <v>2932</v>
      </c>
      <c r="B2934" s="2" t="s">
        <v>2932</v>
      </c>
      <c r="C2934" s="2" t="s">
        <v>7042</v>
      </c>
      <c r="D2934">
        <v>3100</v>
      </c>
      <c r="E2934">
        <v>3258</v>
      </c>
      <c r="F2934" s="5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8301</v>
      </c>
      <c r="O2934" s="6">
        <f t="shared" si="180"/>
        <v>1.0509677419354839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50" x14ac:dyDescent="0.3">
      <c r="A2935">
        <v>2933</v>
      </c>
      <c r="B2935" s="2" t="s">
        <v>2933</v>
      </c>
      <c r="C2935" s="2" t="s">
        <v>7043</v>
      </c>
      <c r="D2935">
        <v>2500</v>
      </c>
      <c r="E2935">
        <v>2569</v>
      </c>
      <c r="F2935" s="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8301</v>
      </c>
      <c r="O2935" s="6">
        <f t="shared" si="180"/>
        <v>1.0276000000000001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50" x14ac:dyDescent="0.3">
      <c r="A2936">
        <v>2934</v>
      </c>
      <c r="B2936" s="2" t="s">
        <v>2934</v>
      </c>
      <c r="C2936" s="2" t="s">
        <v>7044</v>
      </c>
      <c r="D2936">
        <v>2500</v>
      </c>
      <c r="E2936">
        <v>2700</v>
      </c>
      <c r="F2936" s="5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8301</v>
      </c>
      <c r="O2936" s="6">
        <f t="shared" si="180"/>
        <v>1.08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50" x14ac:dyDescent="0.3">
      <c r="A2937">
        <v>2935</v>
      </c>
      <c r="B2937" s="2" t="s">
        <v>2935</v>
      </c>
      <c r="C2937" s="2" t="s">
        <v>7045</v>
      </c>
      <c r="D2937">
        <v>3500</v>
      </c>
      <c r="E2937">
        <v>3531</v>
      </c>
      <c r="F2937" s="5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8301</v>
      </c>
      <c r="O2937" s="6">
        <f t="shared" si="180"/>
        <v>1.0088571428571429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50" x14ac:dyDescent="0.3">
      <c r="A2938">
        <v>2936</v>
      </c>
      <c r="B2938" s="2" t="s">
        <v>2936</v>
      </c>
      <c r="C2938" s="2" t="s">
        <v>7046</v>
      </c>
      <c r="D2938">
        <v>1000</v>
      </c>
      <c r="E2938">
        <v>1280</v>
      </c>
      <c r="F2938" s="5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8301</v>
      </c>
      <c r="O2938" s="6">
        <f t="shared" si="180"/>
        <v>1.28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4" x14ac:dyDescent="0.3">
      <c r="A2939">
        <v>2937</v>
      </c>
      <c r="B2939" s="2" t="s">
        <v>2937</v>
      </c>
      <c r="C2939" s="2" t="s">
        <v>7047</v>
      </c>
      <c r="D2939">
        <v>1500</v>
      </c>
      <c r="E2939">
        <v>2000</v>
      </c>
      <c r="F2939" s="5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8301</v>
      </c>
      <c r="O2939" s="6">
        <f t="shared" si="180"/>
        <v>1.3333333333333333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50" x14ac:dyDescent="0.3">
      <c r="A2940">
        <v>2938</v>
      </c>
      <c r="B2940" s="2" t="s">
        <v>2938</v>
      </c>
      <c r="C2940" s="2" t="s">
        <v>7048</v>
      </c>
      <c r="D2940">
        <v>4000</v>
      </c>
      <c r="E2940">
        <v>4055</v>
      </c>
      <c r="F2940" s="5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8301</v>
      </c>
      <c r="O2940" s="6">
        <f t="shared" si="180"/>
        <v>1.0137499999999999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50" x14ac:dyDescent="0.3">
      <c r="A2941">
        <v>2939</v>
      </c>
      <c r="B2941" s="2" t="s">
        <v>2939</v>
      </c>
      <c r="C2941" s="2" t="s">
        <v>7049</v>
      </c>
      <c r="D2941">
        <v>8000</v>
      </c>
      <c r="E2941">
        <v>8230</v>
      </c>
      <c r="F2941" s="5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8301</v>
      </c>
      <c r="O2941" s="6">
        <f t="shared" si="180"/>
        <v>1.0287500000000001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50" x14ac:dyDescent="0.3">
      <c r="A2942">
        <v>2940</v>
      </c>
      <c r="B2942" s="2" t="s">
        <v>2940</v>
      </c>
      <c r="C2942" s="2" t="s">
        <v>7050</v>
      </c>
      <c r="D2942">
        <v>2500</v>
      </c>
      <c r="E2942">
        <v>2681</v>
      </c>
      <c r="F2942" s="5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8301</v>
      </c>
      <c r="O2942" s="6">
        <f t="shared" si="180"/>
        <v>1.0724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50" x14ac:dyDescent="0.3">
      <c r="A2943">
        <v>2941</v>
      </c>
      <c r="B2943" s="2" t="s">
        <v>2941</v>
      </c>
      <c r="C2943" s="2" t="s">
        <v>7051</v>
      </c>
      <c r="D2943">
        <v>25000</v>
      </c>
      <c r="E2943">
        <v>1</v>
      </c>
      <c r="F2943" s="5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8299</v>
      </c>
      <c r="O2943" s="6">
        <f t="shared" si="180"/>
        <v>4.0000000000000003E-5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50" x14ac:dyDescent="0.3">
      <c r="A2944">
        <v>2942</v>
      </c>
      <c r="B2944" s="2" t="s">
        <v>2942</v>
      </c>
      <c r="C2944" s="2" t="s">
        <v>7052</v>
      </c>
      <c r="D2944">
        <v>200000</v>
      </c>
      <c r="E2944">
        <v>40850</v>
      </c>
      <c r="F2944" s="5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8299</v>
      </c>
      <c r="O2944" s="6">
        <f t="shared" si="180"/>
        <v>0.20424999999999999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50" x14ac:dyDescent="0.3">
      <c r="A2945">
        <v>2943</v>
      </c>
      <c r="B2945" s="2" t="s">
        <v>2943</v>
      </c>
      <c r="C2945" s="2" t="s">
        <v>7053</v>
      </c>
      <c r="D2945">
        <v>3000</v>
      </c>
      <c r="E2945">
        <v>0</v>
      </c>
      <c r="F2945" s="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8299</v>
      </c>
      <c r="O2945" s="6">
        <f t="shared" si="180"/>
        <v>0</v>
      </c>
      <c r="P2945">
        <f t="shared" si="181"/>
        <v>74.534883720930239</v>
      </c>
      <c r="Q2945" t="str">
        <f t="shared" si="182"/>
        <v>theater</v>
      </c>
      <c r="R2945" t="str">
        <f t="shared" si="183"/>
        <v>spaces</v>
      </c>
    </row>
    <row r="2946" spans="1:18" ht="34" x14ac:dyDescent="0.3">
      <c r="A2946">
        <v>2944</v>
      </c>
      <c r="B2946" s="2" t="s">
        <v>2944</v>
      </c>
      <c r="C2946" s="2" t="s">
        <v>7054</v>
      </c>
      <c r="D2946">
        <v>10000</v>
      </c>
      <c r="E2946">
        <v>100</v>
      </c>
      <c r="F2946" s="5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8299</v>
      </c>
      <c r="O2946" s="6">
        <f t="shared" si="180"/>
        <v>0.01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0" x14ac:dyDescent="0.3">
      <c r="A2947">
        <v>2945</v>
      </c>
      <c r="B2947" s="2" t="s">
        <v>2945</v>
      </c>
      <c r="C2947" s="2" t="s">
        <v>7055</v>
      </c>
      <c r="D2947">
        <v>50000</v>
      </c>
      <c r="E2947">
        <v>0</v>
      </c>
      <c r="F2947" s="5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8299</v>
      </c>
      <c r="O2947" s="6">
        <f t="shared" ref="O2947:O3010" si="184">E2947/D2947</f>
        <v>0</v>
      </c>
      <c r="P2947">
        <f t="shared" ref="P2947:P3010" si="185">IF(L2947=0, P2975, E2947/L2947)</f>
        <v>264.84848484848487</v>
      </c>
      <c r="Q2947" t="str">
        <f t="shared" ref="Q2947:Q3010" si="186">LEFT(N2947,FIND("/", N2947)-1)</f>
        <v>theater</v>
      </c>
      <c r="R2947" t="str">
        <f t="shared" ref="R2947:R3010" si="187">RIGHT(N2947,LEN(N2947)-FIND("/",N2947)+0)</f>
        <v>spaces</v>
      </c>
    </row>
    <row r="2948" spans="1:18" ht="50" x14ac:dyDescent="0.3">
      <c r="A2948">
        <v>2946</v>
      </c>
      <c r="B2948" s="2" t="s">
        <v>2946</v>
      </c>
      <c r="C2948" s="2" t="s">
        <v>7056</v>
      </c>
      <c r="D2948">
        <v>2000</v>
      </c>
      <c r="E2948">
        <v>2</v>
      </c>
      <c r="F2948" s="5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8299</v>
      </c>
      <c r="O2948" s="6">
        <f t="shared" si="184"/>
        <v>1E-3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0" x14ac:dyDescent="0.3">
      <c r="A2949">
        <v>2947</v>
      </c>
      <c r="B2949" s="2" t="s">
        <v>2947</v>
      </c>
      <c r="C2949" s="2" t="s">
        <v>7057</v>
      </c>
      <c r="D2949">
        <v>25000</v>
      </c>
      <c r="E2949">
        <v>1072</v>
      </c>
      <c r="F2949" s="5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8299</v>
      </c>
      <c r="O2949" s="6">
        <f t="shared" si="184"/>
        <v>4.2880000000000001E-2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50" x14ac:dyDescent="0.3">
      <c r="A2950">
        <v>2948</v>
      </c>
      <c r="B2950" s="2" t="s">
        <v>2948</v>
      </c>
      <c r="C2950" s="2" t="s">
        <v>7058</v>
      </c>
      <c r="D2950">
        <v>500000</v>
      </c>
      <c r="E2950">
        <v>24</v>
      </c>
      <c r="F2950" s="5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8299</v>
      </c>
      <c r="O2950" s="6">
        <f t="shared" si="184"/>
        <v>4.8000000000000001E-5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50" x14ac:dyDescent="0.3">
      <c r="A2951">
        <v>2949</v>
      </c>
      <c r="B2951" s="2" t="s">
        <v>2949</v>
      </c>
      <c r="C2951" s="2" t="s">
        <v>7059</v>
      </c>
      <c r="D2951">
        <v>1000</v>
      </c>
      <c r="E2951">
        <v>25</v>
      </c>
      <c r="F2951" s="5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8299</v>
      </c>
      <c r="O2951" s="6">
        <f t="shared" si="184"/>
        <v>2.5000000000000001E-2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50" x14ac:dyDescent="0.3">
      <c r="A2952">
        <v>2950</v>
      </c>
      <c r="B2952" s="2" t="s">
        <v>2950</v>
      </c>
      <c r="C2952" s="2" t="s">
        <v>7060</v>
      </c>
      <c r="D2952">
        <v>5000000</v>
      </c>
      <c r="E2952">
        <v>0</v>
      </c>
      <c r="F2952" s="5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8299</v>
      </c>
      <c r="O2952" s="6">
        <f t="shared" si="184"/>
        <v>0</v>
      </c>
      <c r="P2952">
        <f t="shared" si="185"/>
        <v>60.6875</v>
      </c>
      <c r="Q2952" t="str">
        <f t="shared" si="186"/>
        <v>theater</v>
      </c>
      <c r="R2952" t="str">
        <f t="shared" si="187"/>
        <v>spaces</v>
      </c>
    </row>
    <row r="2953" spans="1:18" ht="66" x14ac:dyDescent="0.3">
      <c r="A2953">
        <v>2951</v>
      </c>
      <c r="B2953" s="2" t="s">
        <v>2951</v>
      </c>
      <c r="C2953" s="2" t="s">
        <v>7061</v>
      </c>
      <c r="D2953">
        <v>50000</v>
      </c>
      <c r="E2953">
        <v>1096</v>
      </c>
      <c r="F2953" s="5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8299</v>
      </c>
      <c r="O2953" s="6">
        <f t="shared" si="184"/>
        <v>2.1919999999999999E-2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50" x14ac:dyDescent="0.3">
      <c r="A2954">
        <v>2952</v>
      </c>
      <c r="B2954" s="2" t="s">
        <v>2952</v>
      </c>
      <c r="C2954" s="2" t="s">
        <v>7062</v>
      </c>
      <c r="D2954">
        <v>20000</v>
      </c>
      <c r="E2954">
        <v>1605</v>
      </c>
      <c r="F2954" s="5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8299</v>
      </c>
      <c r="O2954" s="6">
        <f t="shared" si="184"/>
        <v>8.0250000000000002E-2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50" x14ac:dyDescent="0.3">
      <c r="A2955">
        <v>2953</v>
      </c>
      <c r="B2955" s="2" t="s">
        <v>2953</v>
      </c>
      <c r="C2955" s="2" t="s">
        <v>7063</v>
      </c>
      <c r="D2955">
        <v>400000</v>
      </c>
      <c r="E2955">
        <v>605</v>
      </c>
      <c r="F2955" s="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8299</v>
      </c>
      <c r="O2955" s="6">
        <f t="shared" si="184"/>
        <v>1.5125E-3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50" x14ac:dyDescent="0.3">
      <c r="A2956">
        <v>2954</v>
      </c>
      <c r="B2956" s="2" t="s">
        <v>2954</v>
      </c>
      <c r="C2956" s="2" t="s">
        <v>7064</v>
      </c>
      <c r="D2956">
        <v>15000</v>
      </c>
      <c r="E2956">
        <v>0</v>
      </c>
      <c r="F2956" s="5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8299</v>
      </c>
      <c r="O2956" s="6">
        <f t="shared" si="184"/>
        <v>0</v>
      </c>
      <c r="P2956">
        <f t="shared" si="185"/>
        <v>86.491525423728817</v>
      </c>
      <c r="Q2956" t="str">
        <f t="shared" si="186"/>
        <v>theater</v>
      </c>
      <c r="R2956" t="str">
        <f t="shared" si="187"/>
        <v>spaces</v>
      </c>
    </row>
    <row r="2957" spans="1:18" ht="34" x14ac:dyDescent="0.3">
      <c r="A2957">
        <v>2955</v>
      </c>
      <c r="B2957" s="2" t="s">
        <v>2955</v>
      </c>
      <c r="C2957" s="2" t="s">
        <v>7065</v>
      </c>
      <c r="D2957">
        <v>1200</v>
      </c>
      <c r="E2957">
        <v>715</v>
      </c>
      <c r="F2957" s="5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8299</v>
      </c>
      <c r="O2957" s="6">
        <f t="shared" si="184"/>
        <v>0.59583333333333333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50" x14ac:dyDescent="0.3">
      <c r="A2958">
        <v>2956</v>
      </c>
      <c r="B2958" s="2" t="s">
        <v>2956</v>
      </c>
      <c r="C2958" s="2" t="s">
        <v>7066</v>
      </c>
      <c r="D2958">
        <v>7900</v>
      </c>
      <c r="E2958">
        <v>1322</v>
      </c>
      <c r="F2958" s="5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8299</v>
      </c>
      <c r="O2958" s="6">
        <f t="shared" si="184"/>
        <v>0.16734177215189874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50" x14ac:dyDescent="0.3">
      <c r="A2959">
        <v>2957</v>
      </c>
      <c r="B2959" s="2" t="s">
        <v>2957</v>
      </c>
      <c r="C2959" s="2" t="s">
        <v>7067</v>
      </c>
      <c r="D2959">
        <v>15000</v>
      </c>
      <c r="E2959">
        <v>280</v>
      </c>
      <c r="F2959" s="5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8299</v>
      </c>
      <c r="O2959" s="6">
        <f t="shared" si="184"/>
        <v>1.8666666666666668E-2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50" x14ac:dyDescent="0.3">
      <c r="A2960">
        <v>2958</v>
      </c>
      <c r="B2960" s="2" t="s">
        <v>2958</v>
      </c>
      <c r="C2960" s="2" t="s">
        <v>7068</v>
      </c>
      <c r="D2960">
        <v>80000</v>
      </c>
      <c r="E2960">
        <v>0</v>
      </c>
      <c r="F2960" s="5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8299</v>
      </c>
      <c r="O2960" s="6">
        <f t="shared" si="184"/>
        <v>0</v>
      </c>
      <c r="P2960">
        <f t="shared" si="185"/>
        <v>45.214285714285715</v>
      </c>
      <c r="Q2960" t="str">
        <f t="shared" si="186"/>
        <v>theater</v>
      </c>
      <c r="R2960" t="str">
        <f t="shared" si="187"/>
        <v>spaces</v>
      </c>
    </row>
    <row r="2961" spans="1:18" ht="50" x14ac:dyDescent="0.3">
      <c r="A2961">
        <v>2959</v>
      </c>
      <c r="B2961" s="2" t="s">
        <v>2959</v>
      </c>
      <c r="C2961" s="2" t="s">
        <v>7069</v>
      </c>
      <c r="D2961">
        <v>10000</v>
      </c>
      <c r="E2961">
        <v>0</v>
      </c>
      <c r="F2961" s="5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8299</v>
      </c>
      <c r="O2961" s="6">
        <f t="shared" si="184"/>
        <v>0</v>
      </c>
      <c r="P2961">
        <f t="shared" si="185"/>
        <v>104.15169811320754</v>
      </c>
      <c r="Q2961" t="str">
        <f t="shared" si="186"/>
        <v>theater</v>
      </c>
      <c r="R2961" t="str">
        <f t="shared" si="187"/>
        <v>spaces</v>
      </c>
    </row>
    <row r="2962" spans="1:18" ht="50" x14ac:dyDescent="0.3">
      <c r="A2962">
        <v>2960</v>
      </c>
      <c r="B2962" s="2" t="s">
        <v>2960</v>
      </c>
      <c r="C2962" s="2" t="s">
        <v>7070</v>
      </c>
      <c r="D2962">
        <v>30000000</v>
      </c>
      <c r="E2962">
        <v>0</v>
      </c>
      <c r="F2962" s="5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8299</v>
      </c>
      <c r="O2962" s="6">
        <f t="shared" si="184"/>
        <v>0</v>
      </c>
      <c r="P2962">
        <f t="shared" si="185"/>
        <v>35.714285714285715</v>
      </c>
      <c r="Q2962" t="str">
        <f t="shared" si="186"/>
        <v>theater</v>
      </c>
      <c r="R2962" t="str">
        <f t="shared" si="187"/>
        <v>spaces</v>
      </c>
    </row>
    <row r="2963" spans="1:18" ht="50" x14ac:dyDescent="0.3">
      <c r="A2963">
        <v>2961</v>
      </c>
      <c r="B2963" s="2" t="s">
        <v>2961</v>
      </c>
      <c r="C2963" s="2" t="s">
        <v>7071</v>
      </c>
      <c r="D2963">
        <v>5000</v>
      </c>
      <c r="E2963">
        <v>5481</v>
      </c>
      <c r="F2963" s="5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8267</v>
      </c>
      <c r="O2963" s="6">
        <f t="shared" si="184"/>
        <v>1.0962000000000001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50" x14ac:dyDescent="0.3">
      <c r="A2964">
        <v>2962</v>
      </c>
      <c r="B2964" s="2" t="s">
        <v>2962</v>
      </c>
      <c r="C2964" s="2" t="s">
        <v>7072</v>
      </c>
      <c r="D2964">
        <v>1000</v>
      </c>
      <c r="E2964">
        <v>1218</v>
      </c>
      <c r="F2964" s="5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8267</v>
      </c>
      <c r="O2964" s="6">
        <f t="shared" si="184"/>
        <v>1.218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6" x14ac:dyDescent="0.3">
      <c r="A2965">
        <v>2963</v>
      </c>
      <c r="B2965" s="2" t="s">
        <v>2963</v>
      </c>
      <c r="C2965" s="2" t="s">
        <v>7073</v>
      </c>
      <c r="D2965">
        <v>10000</v>
      </c>
      <c r="E2965">
        <v>10685</v>
      </c>
      <c r="F2965" s="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8267</v>
      </c>
      <c r="O2965" s="6">
        <f t="shared" si="184"/>
        <v>1.0685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50" x14ac:dyDescent="0.3">
      <c r="A2966">
        <v>2964</v>
      </c>
      <c r="B2966" s="2" t="s">
        <v>2964</v>
      </c>
      <c r="C2966" s="2" t="s">
        <v>7074</v>
      </c>
      <c r="D2966">
        <v>5000</v>
      </c>
      <c r="E2966">
        <v>5035.6899999999996</v>
      </c>
      <c r="F2966" s="5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8267</v>
      </c>
      <c r="O2966" s="6">
        <f t="shared" si="184"/>
        <v>1.0071379999999999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50" x14ac:dyDescent="0.3">
      <c r="A2967">
        <v>2965</v>
      </c>
      <c r="B2967" s="2" t="s">
        <v>2965</v>
      </c>
      <c r="C2967" s="2" t="s">
        <v>7075</v>
      </c>
      <c r="D2967">
        <v>1500</v>
      </c>
      <c r="E2967">
        <v>1635</v>
      </c>
      <c r="F2967" s="5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8267</v>
      </c>
      <c r="O2967" s="6">
        <f t="shared" si="184"/>
        <v>1.0900000000000001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50" x14ac:dyDescent="0.3">
      <c r="A2968">
        <v>2966</v>
      </c>
      <c r="B2968" s="2" t="s">
        <v>2966</v>
      </c>
      <c r="C2968" s="2" t="s">
        <v>7076</v>
      </c>
      <c r="D2968">
        <v>10000</v>
      </c>
      <c r="E2968">
        <v>11363</v>
      </c>
      <c r="F2968" s="5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8267</v>
      </c>
      <c r="O2968" s="6">
        <f t="shared" si="184"/>
        <v>1.1363000000000001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50" x14ac:dyDescent="0.3">
      <c r="A2969">
        <v>2967</v>
      </c>
      <c r="B2969" s="2" t="s">
        <v>2967</v>
      </c>
      <c r="C2969" s="2" t="s">
        <v>7077</v>
      </c>
      <c r="D2969">
        <v>5000</v>
      </c>
      <c r="E2969">
        <v>5696</v>
      </c>
      <c r="F2969" s="5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8267</v>
      </c>
      <c r="O2969" s="6">
        <f t="shared" si="184"/>
        <v>1.1392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4" x14ac:dyDescent="0.3">
      <c r="A2970">
        <v>2968</v>
      </c>
      <c r="B2970" s="2" t="s">
        <v>2968</v>
      </c>
      <c r="C2970" s="2" t="s">
        <v>7078</v>
      </c>
      <c r="D2970">
        <v>3500</v>
      </c>
      <c r="E2970">
        <v>3710</v>
      </c>
      <c r="F2970" s="5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8267</v>
      </c>
      <c r="O2970" s="6">
        <f t="shared" si="184"/>
        <v>1.06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50" x14ac:dyDescent="0.3">
      <c r="A2971">
        <v>2969</v>
      </c>
      <c r="B2971" s="2" t="s">
        <v>2969</v>
      </c>
      <c r="C2971" s="2" t="s">
        <v>7079</v>
      </c>
      <c r="D2971">
        <v>1000</v>
      </c>
      <c r="E2971">
        <v>1625</v>
      </c>
      <c r="F2971" s="5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8267</v>
      </c>
      <c r="O2971" s="6">
        <f t="shared" si="184"/>
        <v>1.625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50" x14ac:dyDescent="0.3">
      <c r="A2972">
        <v>2970</v>
      </c>
      <c r="B2972" s="2" t="s">
        <v>2970</v>
      </c>
      <c r="C2972" s="2" t="s">
        <v>7080</v>
      </c>
      <c r="D2972">
        <v>6000</v>
      </c>
      <c r="E2972">
        <v>6360</v>
      </c>
      <c r="F2972" s="5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8267</v>
      </c>
      <c r="O2972" s="6">
        <f t="shared" si="184"/>
        <v>1.06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50" x14ac:dyDescent="0.3">
      <c r="A2973">
        <v>2971</v>
      </c>
      <c r="B2973" s="2" t="s">
        <v>2971</v>
      </c>
      <c r="C2973" s="2" t="s">
        <v>7081</v>
      </c>
      <c r="D2973">
        <v>3200</v>
      </c>
      <c r="E2973">
        <v>3205</v>
      </c>
      <c r="F2973" s="5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8267</v>
      </c>
      <c r="O2973" s="6">
        <f t="shared" si="184"/>
        <v>1.0015624999999999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4" x14ac:dyDescent="0.3">
      <c r="A2974">
        <v>2972</v>
      </c>
      <c r="B2974" s="2" t="s">
        <v>2972</v>
      </c>
      <c r="C2974" s="2" t="s">
        <v>7082</v>
      </c>
      <c r="D2974">
        <v>2000</v>
      </c>
      <c r="E2974">
        <v>2107</v>
      </c>
      <c r="F2974" s="5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8267</v>
      </c>
      <c r="O2974" s="6">
        <f t="shared" si="184"/>
        <v>1.0535000000000001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50" x14ac:dyDescent="0.3">
      <c r="A2975">
        <v>2973</v>
      </c>
      <c r="B2975" s="2" t="s">
        <v>2973</v>
      </c>
      <c r="C2975" s="2" t="s">
        <v>7083</v>
      </c>
      <c r="D2975">
        <v>5000</v>
      </c>
      <c r="E2975">
        <v>8740</v>
      </c>
      <c r="F2975" s="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8267</v>
      </c>
      <c r="O2975" s="6">
        <f t="shared" si="184"/>
        <v>1.748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50" x14ac:dyDescent="0.3">
      <c r="A2976">
        <v>2974</v>
      </c>
      <c r="B2976" s="2" t="s">
        <v>2974</v>
      </c>
      <c r="C2976" s="2" t="s">
        <v>7084</v>
      </c>
      <c r="D2976">
        <v>5000</v>
      </c>
      <c r="E2976">
        <v>5100</v>
      </c>
      <c r="F2976" s="5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8267</v>
      </c>
      <c r="O2976" s="6">
        <f t="shared" si="184"/>
        <v>1.02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50" x14ac:dyDescent="0.3">
      <c r="A2977">
        <v>2975</v>
      </c>
      <c r="B2977" s="2" t="s">
        <v>2975</v>
      </c>
      <c r="C2977" s="2" t="s">
        <v>7085</v>
      </c>
      <c r="D2977">
        <v>8000</v>
      </c>
      <c r="E2977">
        <v>8010</v>
      </c>
      <c r="F2977" s="5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8267</v>
      </c>
      <c r="O2977" s="6">
        <f t="shared" si="184"/>
        <v>1.00125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50" x14ac:dyDescent="0.3">
      <c r="A2978">
        <v>2976</v>
      </c>
      <c r="B2978" s="2" t="s">
        <v>2976</v>
      </c>
      <c r="C2978" s="2" t="s">
        <v>7086</v>
      </c>
      <c r="D2978">
        <v>70</v>
      </c>
      <c r="E2978">
        <v>120</v>
      </c>
      <c r="F2978" s="5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8267</v>
      </c>
      <c r="O2978" s="6">
        <f t="shared" si="184"/>
        <v>1.7142857142857142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6" x14ac:dyDescent="0.3">
      <c r="A2979">
        <v>2977</v>
      </c>
      <c r="B2979" s="2" t="s">
        <v>2977</v>
      </c>
      <c r="C2979" s="2" t="s">
        <v>7087</v>
      </c>
      <c r="D2979">
        <v>3000</v>
      </c>
      <c r="E2979">
        <v>3407</v>
      </c>
      <c r="F2979" s="5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8267</v>
      </c>
      <c r="O2979" s="6">
        <f t="shared" si="184"/>
        <v>1.1356666666666666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50" x14ac:dyDescent="0.3">
      <c r="A2980">
        <v>2978</v>
      </c>
      <c r="B2980" s="2" t="s">
        <v>2978</v>
      </c>
      <c r="C2980" s="2" t="s">
        <v>7088</v>
      </c>
      <c r="D2980">
        <v>750</v>
      </c>
      <c r="E2980">
        <v>971</v>
      </c>
      <c r="F2980" s="5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8267</v>
      </c>
      <c r="O2980" s="6">
        <f t="shared" si="184"/>
        <v>1.2946666666666666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50" x14ac:dyDescent="0.3">
      <c r="A2981">
        <v>2979</v>
      </c>
      <c r="B2981" s="2" t="s">
        <v>2979</v>
      </c>
      <c r="C2981" s="2" t="s">
        <v>7089</v>
      </c>
      <c r="D2981">
        <v>5000</v>
      </c>
      <c r="E2981">
        <v>5070</v>
      </c>
      <c r="F2981" s="5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8267</v>
      </c>
      <c r="O2981" s="6">
        <f t="shared" si="184"/>
        <v>1.014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50" x14ac:dyDescent="0.3">
      <c r="A2982">
        <v>2980</v>
      </c>
      <c r="B2982" s="2" t="s">
        <v>2980</v>
      </c>
      <c r="C2982" s="2" t="s">
        <v>7090</v>
      </c>
      <c r="D2982">
        <v>3000</v>
      </c>
      <c r="E2982">
        <v>3275</v>
      </c>
      <c r="F2982" s="5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8267</v>
      </c>
      <c r="O2982" s="6">
        <f t="shared" si="184"/>
        <v>1.0916666666666666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50" x14ac:dyDescent="0.3">
      <c r="A2983">
        <v>2981</v>
      </c>
      <c r="B2983" s="2" t="s">
        <v>2981</v>
      </c>
      <c r="C2983" s="2" t="s">
        <v>7091</v>
      </c>
      <c r="D2983">
        <v>4000</v>
      </c>
      <c r="E2983">
        <v>5157</v>
      </c>
      <c r="F2983" s="5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8299</v>
      </c>
      <c r="O2983" s="6">
        <f t="shared" si="184"/>
        <v>1.28925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4" x14ac:dyDescent="0.3">
      <c r="A2984">
        <v>2982</v>
      </c>
      <c r="B2984" s="2" t="s">
        <v>2982</v>
      </c>
      <c r="C2984" s="2" t="s">
        <v>7092</v>
      </c>
      <c r="D2984">
        <v>5000</v>
      </c>
      <c r="E2984">
        <v>5103</v>
      </c>
      <c r="F2984" s="5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8299</v>
      </c>
      <c r="O2984" s="6">
        <f t="shared" si="184"/>
        <v>1.0206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50" x14ac:dyDescent="0.3">
      <c r="A2985">
        <v>2983</v>
      </c>
      <c r="B2985" s="2" t="s">
        <v>2983</v>
      </c>
      <c r="C2985" s="2" t="s">
        <v>7093</v>
      </c>
      <c r="D2985">
        <v>116000</v>
      </c>
      <c r="E2985">
        <v>169985.91</v>
      </c>
      <c r="F2985" s="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8299</v>
      </c>
      <c r="O2985" s="6">
        <f t="shared" si="184"/>
        <v>1.465395775862069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50" x14ac:dyDescent="0.3">
      <c r="A2986">
        <v>2984</v>
      </c>
      <c r="B2986" s="2" t="s">
        <v>2984</v>
      </c>
      <c r="C2986" s="2" t="s">
        <v>7094</v>
      </c>
      <c r="D2986">
        <v>25000</v>
      </c>
      <c r="E2986">
        <v>25088</v>
      </c>
      <c r="F2986" s="5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8299</v>
      </c>
      <c r="O2986" s="6">
        <f t="shared" si="184"/>
        <v>1.00352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50" x14ac:dyDescent="0.3">
      <c r="A2987">
        <v>2985</v>
      </c>
      <c r="B2987" s="2" t="s">
        <v>2985</v>
      </c>
      <c r="C2987" s="2" t="s">
        <v>7095</v>
      </c>
      <c r="D2987">
        <v>10000</v>
      </c>
      <c r="E2987">
        <v>12165</v>
      </c>
      <c r="F2987" s="5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8299</v>
      </c>
      <c r="O2987" s="6">
        <f t="shared" si="184"/>
        <v>1.2164999999999999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50" x14ac:dyDescent="0.3">
      <c r="A2988">
        <v>2986</v>
      </c>
      <c r="B2988" s="2" t="s">
        <v>2986</v>
      </c>
      <c r="C2988" s="2" t="s">
        <v>7096</v>
      </c>
      <c r="D2988">
        <v>2400</v>
      </c>
      <c r="E2988">
        <v>2532</v>
      </c>
      <c r="F2988" s="5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8299</v>
      </c>
      <c r="O2988" s="6">
        <f t="shared" si="184"/>
        <v>1.0549999999999999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50" x14ac:dyDescent="0.3">
      <c r="A2989">
        <v>2987</v>
      </c>
      <c r="B2989" s="2" t="s">
        <v>2987</v>
      </c>
      <c r="C2989" s="2" t="s">
        <v>7097</v>
      </c>
      <c r="D2989">
        <v>25000</v>
      </c>
      <c r="E2989">
        <v>27600.2</v>
      </c>
      <c r="F2989" s="5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8299</v>
      </c>
      <c r="O2989" s="6">
        <f t="shared" si="184"/>
        <v>1.1040080000000001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50" x14ac:dyDescent="0.3">
      <c r="A2990">
        <v>2988</v>
      </c>
      <c r="B2990" s="2" t="s">
        <v>2988</v>
      </c>
      <c r="C2990" s="2" t="s">
        <v>7098</v>
      </c>
      <c r="D2990">
        <v>1000</v>
      </c>
      <c r="E2990">
        <v>1000</v>
      </c>
      <c r="F2990" s="5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8299</v>
      </c>
      <c r="O2990" s="6">
        <f t="shared" si="184"/>
        <v>1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2" t="s">
        <v>2989</v>
      </c>
      <c r="C2991" s="2" t="s">
        <v>7099</v>
      </c>
      <c r="D2991">
        <v>20000</v>
      </c>
      <c r="E2991">
        <v>35307</v>
      </c>
      <c r="F2991" s="5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8299</v>
      </c>
      <c r="O2991" s="6">
        <f t="shared" si="184"/>
        <v>1.76535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50" x14ac:dyDescent="0.3">
      <c r="A2992">
        <v>2990</v>
      </c>
      <c r="B2992" s="2" t="s">
        <v>2990</v>
      </c>
      <c r="C2992" s="2" t="s">
        <v>7100</v>
      </c>
      <c r="D2992">
        <v>10000</v>
      </c>
      <c r="E2992">
        <v>10000</v>
      </c>
      <c r="F2992" s="5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8299</v>
      </c>
      <c r="O2992" s="6">
        <f t="shared" si="184"/>
        <v>1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50" x14ac:dyDescent="0.3">
      <c r="A2993">
        <v>2991</v>
      </c>
      <c r="B2993" s="2" t="s">
        <v>2991</v>
      </c>
      <c r="C2993" s="2" t="s">
        <v>7101</v>
      </c>
      <c r="D2993">
        <v>8500</v>
      </c>
      <c r="E2993">
        <v>8780</v>
      </c>
      <c r="F2993" s="5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8299</v>
      </c>
      <c r="O2993" s="6">
        <f t="shared" si="184"/>
        <v>1.0329411764705883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50" x14ac:dyDescent="0.3">
      <c r="A2994">
        <v>2992</v>
      </c>
      <c r="B2994" s="2" t="s">
        <v>2992</v>
      </c>
      <c r="C2994" s="2" t="s">
        <v>7102</v>
      </c>
      <c r="D2994">
        <v>3000</v>
      </c>
      <c r="E2994">
        <v>3135</v>
      </c>
      <c r="F2994" s="5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8299</v>
      </c>
      <c r="O2994" s="6">
        <f t="shared" si="184"/>
        <v>1.0449999999999999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2" t="s">
        <v>2993</v>
      </c>
      <c r="C2995" s="2" t="s">
        <v>7103</v>
      </c>
      <c r="D2995">
        <v>1000</v>
      </c>
      <c r="E2995">
        <v>1003</v>
      </c>
      <c r="F2995" s="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8299</v>
      </c>
      <c r="O2995" s="6">
        <f t="shared" si="184"/>
        <v>1.0029999999999999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50" x14ac:dyDescent="0.3">
      <c r="A2996">
        <v>2994</v>
      </c>
      <c r="B2996" s="2" t="s">
        <v>2994</v>
      </c>
      <c r="C2996" s="2" t="s">
        <v>7104</v>
      </c>
      <c r="D2996">
        <v>300</v>
      </c>
      <c r="E2996">
        <v>1373.24</v>
      </c>
      <c r="F2996" s="5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8299</v>
      </c>
      <c r="O2996" s="6">
        <f t="shared" si="184"/>
        <v>4.577466666666667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50" x14ac:dyDescent="0.3">
      <c r="A2997">
        <v>2995</v>
      </c>
      <c r="B2997" s="2" t="s">
        <v>2995</v>
      </c>
      <c r="C2997" s="2" t="s">
        <v>7105</v>
      </c>
      <c r="D2997">
        <v>15000</v>
      </c>
      <c r="E2997">
        <v>15744</v>
      </c>
      <c r="F2997" s="5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8299</v>
      </c>
      <c r="O2997" s="6">
        <f t="shared" si="184"/>
        <v>1.0496000000000001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4" x14ac:dyDescent="0.3">
      <c r="A2998">
        <v>2996</v>
      </c>
      <c r="B2998" s="2" t="s">
        <v>2996</v>
      </c>
      <c r="C2998" s="2" t="s">
        <v>7106</v>
      </c>
      <c r="D2998">
        <v>35000</v>
      </c>
      <c r="E2998">
        <v>60180</v>
      </c>
      <c r="F2998" s="5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8299</v>
      </c>
      <c r="O2998" s="6">
        <f t="shared" si="184"/>
        <v>1.7194285714285715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50" x14ac:dyDescent="0.3">
      <c r="A2999">
        <v>2997</v>
      </c>
      <c r="B2999" s="2" t="s">
        <v>2997</v>
      </c>
      <c r="C2999" s="2" t="s">
        <v>7107</v>
      </c>
      <c r="D2999">
        <v>10000</v>
      </c>
      <c r="E2999">
        <v>10373</v>
      </c>
      <c r="F2999" s="5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8299</v>
      </c>
      <c r="O2999" s="6">
        <f t="shared" si="184"/>
        <v>1.0373000000000001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50" x14ac:dyDescent="0.3">
      <c r="A3000">
        <v>2998</v>
      </c>
      <c r="B3000" s="2" t="s">
        <v>2998</v>
      </c>
      <c r="C3000" s="2" t="s">
        <v>7108</v>
      </c>
      <c r="D3000">
        <v>50000</v>
      </c>
      <c r="E3000">
        <v>51514.5</v>
      </c>
      <c r="F3000" s="5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8299</v>
      </c>
      <c r="O3000" s="6">
        <f t="shared" si="184"/>
        <v>1.0302899999999999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50" x14ac:dyDescent="0.3">
      <c r="A3001">
        <v>2999</v>
      </c>
      <c r="B3001" s="2" t="s">
        <v>2999</v>
      </c>
      <c r="C3001" s="2" t="s">
        <v>7109</v>
      </c>
      <c r="D3001">
        <v>1350</v>
      </c>
      <c r="E3001">
        <v>1605</v>
      </c>
      <c r="F3001" s="5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8299</v>
      </c>
      <c r="O3001" s="6">
        <f t="shared" si="184"/>
        <v>1.1888888888888889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50" x14ac:dyDescent="0.3">
      <c r="A3002">
        <v>3000</v>
      </c>
      <c r="B3002" s="2" t="s">
        <v>3000</v>
      </c>
      <c r="C3002" s="2" t="s">
        <v>7110</v>
      </c>
      <c r="D3002">
        <v>500</v>
      </c>
      <c r="E3002">
        <v>500</v>
      </c>
      <c r="F3002" s="5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8299</v>
      </c>
      <c r="O3002" s="6">
        <f t="shared" si="184"/>
        <v>1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50" x14ac:dyDescent="0.3">
      <c r="A3003">
        <v>3001</v>
      </c>
      <c r="B3003" s="2" t="s">
        <v>3001</v>
      </c>
      <c r="C3003" s="2" t="s">
        <v>7111</v>
      </c>
      <c r="D3003">
        <v>7214</v>
      </c>
      <c r="E3003">
        <v>22991.01</v>
      </c>
      <c r="F3003" s="5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8299</v>
      </c>
      <c r="O3003" s="6">
        <f t="shared" si="184"/>
        <v>3.1869988910451896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4" x14ac:dyDescent="0.3">
      <c r="A3004">
        <v>3002</v>
      </c>
      <c r="B3004" s="2" t="s">
        <v>3002</v>
      </c>
      <c r="C3004" s="2" t="s">
        <v>7112</v>
      </c>
      <c r="D3004">
        <v>7000</v>
      </c>
      <c r="E3004">
        <v>7595.43</v>
      </c>
      <c r="F3004" s="5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8299</v>
      </c>
      <c r="O3004" s="6">
        <f t="shared" si="184"/>
        <v>1.0850614285714286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50" x14ac:dyDescent="0.3">
      <c r="A3005">
        <v>3003</v>
      </c>
      <c r="B3005" s="2" t="s">
        <v>3003</v>
      </c>
      <c r="C3005" s="2" t="s">
        <v>7113</v>
      </c>
      <c r="D3005">
        <v>3000</v>
      </c>
      <c r="E3005">
        <v>3035</v>
      </c>
      <c r="F3005" s="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8299</v>
      </c>
      <c r="O3005" s="6">
        <f t="shared" si="184"/>
        <v>1.0116666666666667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50" x14ac:dyDescent="0.3">
      <c r="A3006">
        <v>3004</v>
      </c>
      <c r="B3006" s="2" t="s">
        <v>3004</v>
      </c>
      <c r="C3006" s="2" t="s">
        <v>7114</v>
      </c>
      <c r="D3006">
        <v>40000</v>
      </c>
      <c r="E3006">
        <v>45126</v>
      </c>
      <c r="F3006" s="5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8299</v>
      </c>
      <c r="O3006" s="6">
        <f t="shared" si="184"/>
        <v>1.12815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50" x14ac:dyDescent="0.3">
      <c r="A3007">
        <v>3005</v>
      </c>
      <c r="B3007" s="2" t="s">
        <v>3005</v>
      </c>
      <c r="C3007" s="2" t="s">
        <v>7115</v>
      </c>
      <c r="D3007">
        <v>10600</v>
      </c>
      <c r="E3007">
        <v>12772.6</v>
      </c>
      <c r="F3007" s="5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8299</v>
      </c>
      <c r="O3007" s="6">
        <f t="shared" si="184"/>
        <v>1.2049622641509434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4" x14ac:dyDescent="0.3">
      <c r="A3008">
        <v>3006</v>
      </c>
      <c r="B3008" s="2" t="s">
        <v>3006</v>
      </c>
      <c r="C3008" s="2" t="s">
        <v>7116</v>
      </c>
      <c r="D3008">
        <v>8000</v>
      </c>
      <c r="E3008">
        <v>8620</v>
      </c>
      <c r="F3008" s="5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8299</v>
      </c>
      <c r="O3008" s="6">
        <f t="shared" si="184"/>
        <v>1.0774999999999999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4" x14ac:dyDescent="0.3">
      <c r="A3009">
        <v>3007</v>
      </c>
      <c r="B3009" s="2" t="s">
        <v>3007</v>
      </c>
      <c r="C3009" s="2" t="s">
        <v>7117</v>
      </c>
      <c r="D3009">
        <v>600</v>
      </c>
      <c r="E3009">
        <v>1080</v>
      </c>
      <c r="F3009" s="5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8299</v>
      </c>
      <c r="O3009" s="6">
        <f t="shared" si="184"/>
        <v>1.8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50" x14ac:dyDescent="0.3">
      <c r="A3010">
        <v>3008</v>
      </c>
      <c r="B3010" s="2" t="s">
        <v>3008</v>
      </c>
      <c r="C3010" s="2" t="s">
        <v>7118</v>
      </c>
      <c r="D3010">
        <v>3000</v>
      </c>
      <c r="E3010">
        <v>3035</v>
      </c>
      <c r="F3010" s="5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8299</v>
      </c>
      <c r="O3010" s="6">
        <f t="shared" si="184"/>
        <v>1.0116666666666667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50" x14ac:dyDescent="0.3">
      <c r="A3011">
        <v>3009</v>
      </c>
      <c r="B3011" s="2" t="s">
        <v>3009</v>
      </c>
      <c r="C3011" s="2" t="s">
        <v>7119</v>
      </c>
      <c r="D3011">
        <v>25000</v>
      </c>
      <c r="E3011">
        <v>29939</v>
      </c>
      <c r="F3011" s="5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8299</v>
      </c>
      <c r="O3011" s="6">
        <f t="shared" ref="O3011:O3074" si="188">E3011/D3011</f>
        <v>1.19756</v>
      </c>
      <c r="P3011">
        <f t="shared" ref="P3011:P3074" si="189">IF(L3011=0, P3039, E3011/L3011)</f>
        <v>233.8984375</v>
      </c>
      <c r="Q3011" t="str">
        <f t="shared" ref="Q3011:Q3074" si="190">LEFT(N3011,FIND("/", N3011)-1)</f>
        <v>theater</v>
      </c>
      <c r="R3011" t="str">
        <f t="shared" ref="R3011:R3074" si="191">RIGHT(N3011,LEN(N3011)-FIND("/",N3011)+0)</f>
        <v>spaces</v>
      </c>
    </row>
    <row r="3012" spans="1:18" ht="50" x14ac:dyDescent="0.3">
      <c r="A3012">
        <v>3010</v>
      </c>
      <c r="B3012" s="2" t="s">
        <v>3010</v>
      </c>
      <c r="C3012" s="2" t="s">
        <v>7120</v>
      </c>
      <c r="D3012">
        <v>1500</v>
      </c>
      <c r="E3012">
        <v>2370</v>
      </c>
      <c r="F3012" s="5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8299</v>
      </c>
      <c r="O3012" s="6">
        <f t="shared" si="188"/>
        <v>1.58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50" x14ac:dyDescent="0.3">
      <c r="A3013">
        <v>3011</v>
      </c>
      <c r="B3013" s="2" t="s">
        <v>3011</v>
      </c>
      <c r="C3013" s="2" t="s">
        <v>7121</v>
      </c>
      <c r="D3013">
        <v>300</v>
      </c>
      <c r="E3013">
        <v>371</v>
      </c>
      <c r="F3013" s="5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8299</v>
      </c>
      <c r="O3013" s="6">
        <f t="shared" si="188"/>
        <v>1.2366666666666666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50" x14ac:dyDescent="0.3">
      <c r="A3014">
        <v>3012</v>
      </c>
      <c r="B3014" s="2" t="s">
        <v>3012</v>
      </c>
      <c r="C3014" s="2" t="s">
        <v>7122</v>
      </c>
      <c r="D3014">
        <v>4000</v>
      </c>
      <c r="E3014">
        <v>4685</v>
      </c>
      <c r="F3014" s="5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8299</v>
      </c>
      <c r="O3014" s="6">
        <f t="shared" si="188"/>
        <v>1.1712499999999999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50" x14ac:dyDescent="0.3">
      <c r="A3015">
        <v>3013</v>
      </c>
      <c r="B3015" s="2" t="s">
        <v>3013</v>
      </c>
      <c r="C3015" s="2" t="s">
        <v>7123</v>
      </c>
      <c r="D3015">
        <v>10000</v>
      </c>
      <c r="E3015">
        <v>15696</v>
      </c>
      <c r="F3015" s="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8299</v>
      </c>
      <c r="O3015" s="6">
        <f t="shared" si="188"/>
        <v>1.5696000000000001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50" x14ac:dyDescent="0.3">
      <c r="A3016">
        <v>3014</v>
      </c>
      <c r="B3016" s="2" t="s">
        <v>3014</v>
      </c>
      <c r="C3016" s="2" t="s">
        <v>7124</v>
      </c>
      <c r="D3016">
        <v>25000</v>
      </c>
      <c r="E3016">
        <v>28276</v>
      </c>
      <c r="F3016" s="5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8299</v>
      </c>
      <c r="O3016" s="6">
        <f t="shared" si="188"/>
        <v>1.13104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50" x14ac:dyDescent="0.3">
      <c r="A3017">
        <v>3015</v>
      </c>
      <c r="B3017" s="2" t="s">
        <v>3015</v>
      </c>
      <c r="C3017" s="2" t="s">
        <v>7125</v>
      </c>
      <c r="D3017">
        <v>3400</v>
      </c>
      <c r="E3017">
        <v>3508</v>
      </c>
      <c r="F3017" s="5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8299</v>
      </c>
      <c r="O3017" s="6">
        <f t="shared" si="188"/>
        <v>1.0317647058823529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0" x14ac:dyDescent="0.3">
      <c r="A3018">
        <v>3016</v>
      </c>
      <c r="B3018" s="2" t="s">
        <v>3016</v>
      </c>
      <c r="C3018" s="2" t="s">
        <v>7126</v>
      </c>
      <c r="D3018">
        <v>8500</v>
      </c>
      <c r="E3018">
        <v>8722</v>
      </c>
      <c r="F3018" s="5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8299</v>
      </c>
      <c r="O3018" s="6">
        <f t="shared" si="188"/>
        <v>1.0261176470588236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50" x14ac:dyDescent="0.3">
      <c r="A3019">
        <v>3017</v>
      </c>
      <c r="B3019" s="2" t="s">
        <v>3017</v>
      </c>
      <c r="C3019" s="2" t="s">
        <v>7127</v>
      </c>
      <c r="D3019">
        <v>22000</v>
      </c>
      <c r="E3019">
        <v>23285</v>
      </c>
      <c r="F3019" s="5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8299</v>
      </c>
      <c r="O3019" s="6">
        <f t="shared" si="188"/>
        <v>1.0584090909090909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50" x14ac:dyDescent="0.3">
      <c r="A3020">
        <v>3018</v>
      </c>
      <c r="B3020" s="2" t="s">
        <v>3018</v>
      </c>
      <c r="C3020" s="2" t="s">
        <v>7128</v>
      </c>
      <c r="D3020">
        <v>4200</v>
      </c>
      <c r="E3020">
        <v>4230</v>
      </c>
      <c r="F3020" s="5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8299</v>
      </c>
      <c r="O3020" s="6">
        <f t="shared" si="188"/>
        <v>1.0071428571428571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50" x14ac:dyDescent="0.3">
      <c r="A3021">
        <v>3019</v>
      </c>
      <c r="B3021" s="2" t="s">
        <v>3019</v>
      </c>
      <c r="C3021" s="2" t="s">
        <v>7129</v>
      </c>
      <c r="D3021">
        <v>15000</v>
      </c>
      <c r="E3021">
        <v>18185</v>
      </c>
      <c r="F3021" s="5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8299</v>
      </c>
      <c r="O3021" s="6">
        <f t="shared" si="188"/>
        <v>1.2123333333333333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50" x14ac:dyDescent="0.3">
      <c r="A3022">
        <v>3020</v>
      </c>
      <c r="B3022" s="2" t="s">
        <v>3020</v>
      </c>
      <c r="C3022" s="2" t="s">
        <v>7130</v>
      </c>
      <c r="D3022">
        <v>7000</v>
      </c>
      <c r="E3022">
        <v>7040</v>
      </c>
      <c r="F3022" s="5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8299</v>
      </c>
      <c r="O3022" s="6">
        <f t="shared" si="188"/>
        <v>1.0057142857142858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50" x14ac:dyDescent="0.3">
      <c r="A3023">
        <v>3021</v>
      </c>
      <c r="B3023" s="2" t="s">
        <v>3021</v>
      </c>
      <c r="C3023" s="2" t="s">
        <v>7131</v>
      </c>
      <c r="D3023">
        <v>4500</v>
      </c>
      <c r="E3023">
        <v>5221</v>
      </c>
      <c r="F3023" s="5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8299</v>
      </c>
      <c r="O3023" s="6">
        <f t="shared" si="188"/>
        <v>1.1602222222222223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50" x14ac:dyDescent="0.3">
      <c r="A3024">
        <v>3022</v>
      </c>
      <c r="B3024" s="2" t="s">
        <v>3022</v>
      </c>
      <c r="C3024" s="2" t="s">
        <v>7132</v>
      </c>
      <c r="D3024">
        <v>10000</v>
      </c>
      <c r="E3024">
        <v>10088</v>
      </c>
      <c r="F3024" s="5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8299</v>
      </c>
      <c r="O3024" s="6">
        <f t="shared" si="188"/>
        <v>1.0087999999999999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50" x14ac:dyDescent="0.3">
      <c r="A3025">
        <v>3023</v>
      </c>
      <c r="B3025" s="2" t="s">
        <v>3023</v>
      </c>
      <c r="C3025" s="2" t="s">
        <v>7133</v>
      </c>
      <c r="D3025">
        <v>700</v>
      </c>
      <c r="E3025">
        <v>721</v>
      </c>
      <c r="F3025" s="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8299</v>
      </c>
      <c r="O3025" s="6">
        <f t="shared" si="188"/>
        <v>1.03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50" x14ac:dyDescent="0.3">
      <c r="A3026">
        <v>3024</v>
      </c>
      <c r="B3026" s="2" t="s">
        <v>3024</v>
      </c>
      <c r="C3026" s="2" t="s">
        <v>7134</v>
      </c>
      <c r="D3026">
        <v>5000</v>
      </c>
      <c r="E3026">
        <v>12321</v>
      </c>
      <c r="F3026" s="5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8299</v>
      </c>
      <c r="O3026" s="6">
        <f t="shared" si="188"/>
        <v>2.4641999999999999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50" x14ac:dyDescent="0.3">
      <c r="A3027">
        <v>3025</v>
      </c>
      <c r="B3027" s="2" t="s">
        <v>3025</v>
      </c>
      <c r="C3027" s="2" t="s">
        <v>7135</v>
      </c>
      <c r="D3027">
        <v>2500</v>
      </c>
      <c r="E3027">
        <v>7555</v>
      </c>
      <c r="F3027" s="5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8299</v>
      </c>
      <c r="O3027" s="6">
        <f t="shared" si="188"/>
        <v>3.0219999999999998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50" x14ac:dyDescent="0.3">
      <c r="A3028">
        <v>3026</v>
      </c>
      <c r="B3028" s="2" t="s">
        <v>3026</v>
      </c>
      <c r="C3028" s="2" t="s">
        <v>7136</v>
      </c>
      <c r="D3028">
        <v>900</v>
      </c>
      <c r="E3028">
        <v>1290</v>
      </c>
      <c r="F3028" s="5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8299</v>
      </c>
      <c r="O3028" s="6">
        <f t="shared" si="188"/>
        <v>1.4333333333333333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4" x14ac:dyDescent="0.3">
      <c r="A3029">
        <v>3027</v>
      </c>
      <c r="B3029" s="2" t="s">
        <v>3027</v>
      </c>
      <c r="C3029" s="2" t="s">
        <v>7137</v>
      </c>
      <c r="D3029">
        <v>40000</v>
      </c>
      <c r="E3029">
        <v>52576</v>
      </c>
      <c r="F3029" s="5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8299</v>
      </c>
      <c r="O3029" s="6">
        <f t="shared" si="188"/>
        <v>1.3144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4" x14ac:dyDescent="0.3">
      <c r="A3030">
        <v>3028</v>
      </c>
      <c r="B3030" s="2" t="s">
        <v>3028</v>
      </c>
      <c r="C3030" s="2" t="s">
        <v>7138</v>
      </c>
      <c r="D3030">
        <v>5000</v>
      </c>
      <c r="E3030">
        <v>8401</v>
      </c>
      <c r="F3030" s="5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8299</v>
      </c>
      <c r="O3030" s="6">
        <f t="shared" si="188"/>
        <v>1.6801999999999999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50" x14ac:dyDescent="0.3">
      <c r="A3031">
        <v>3029</v>
      </c>
      <c r="B3031" s="2" t="s">
        <v>3029</v>
      </c>
      <c r="C3031" s="2" t="s">
        <v>7139</v>
      </c>
      <c r="D3031">
        <v>30000</v>
      </c>
      <c r="E3031">
        <v>32903</v>
      </c>
      <c r="F3031" s="5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8299</v>
      </c>
      <c r="O3031" s="6">
        <f t="shared" si="188"/>
        <v>1.0967666666666667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50" x14ac:dyDescent="0.3">
      <c r="A3032">
        <v>3030</v>
      </c>
      <c r="B3032" s="2" t="s">
        <v>3030</v>
      </c>
      <c r="C3032" s="2" t="s">
        <v>7140</v>
      </c>
      <c r="D3032">
        <v>1750</v>
      </c>
      <c r="E3032">
        <v>1867</v>
      </c>
      <c r="F3032" s="5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8299</v>
      </c>
      <c r="O3032" s="6">
        <f t="shared" si="188"/>
        <v>1.0668571428571429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2" x14ac:dyDescent="0.3">
      <c r="A3033">
        <v>3031</v>
      </c>
      <c r="B3033" s="2" t="s">
        <v>3031</v>
      </c>
      <c r="C3033" s="2" t="s">
        <v>7141</v>
      </c>
      <c r="D3033">
        <v>1500</v>
      </c>
      <c r="E3033">
        <v>1500</v>
      </c>
      <c r="F3033" s="5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8299</v>
      </c>
      <c r="O3033" s="6">
        <f t="shared" si="188"/>
        <v>1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50" x14ac:dyDescent="0.3">
      <c r="A3034">
        <v>3032</v>
      </c>
      <c r="B3034" s="2" t="s">
        <v>3032</v>
      </c>
      <c r="C3034" s="2" t="s">
        <v>7142</v>
      </c>
      <c r="D3034">
        <v>1000</v>
      </c>
      <c r="E3034">
        <v>1272</v>
      </c>
      <c r="F3034" s="5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8299</v>
      </c>
      <c r="O3034" s="6">
        <f t="shared" si="188"/>
        <v>1.272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50" x14ac:dyDescent="0.3">
      <c r="A3035">
        <v>3033</v>
      </c>
      <c r="B3035" s="2" t="s">
        <v>3033</v>
      </c>
      <c r="C3035" s="2" t="s">
        <v>7143</v>
      </c>
      <c r="D3035">
        <v>3000</v>
      </c>
      <c r="E3035">
        <v>4396</v>
      </c>
      <c r="F3035" s="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8299</v>
      </c>
      <c r="O3035" s="6">
        <f t="shared" si="188"/>
        <v>1.4653333333333334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6" x14ac:dyDescent="0.3">
      <c r="A3036">
        <v>3034</v>
      </c>
      <c r="B3036" s="2" t="s">
        <v>3034</v>
      </c>
      <c r="C3036" s="2" t="s">
        <v>7144</v>
      </c>
      <c r="D3036">
        <v>100000</v>
      </c>
      <c r="E3036">
        <v>112536</v>
      </c>
      <c r="F3036" s="5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8299</v>
      </c>
      <c r="O3036" s="6">
        <f t="shared" si="188"/>
        <v>1.1253599999999999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4" x14ac:dyDescent="0.3">
      <c r="A3037">
        <v>3035</v>
      </c>
      <c r="B3037" s="2" t="s">
        <v>3035</v>
      </c>
      <c r="C3037" s="2" t="s">
        <v>7145</v>
      </c>
      <c r="D3037">
        <v>25000</v>
      </c>
      <c r="E3037">
        <v>27196.71</v>
      </c>
      <c r="F3037" s="5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8299</v>
      </c>
      <c r="O3037" s="6">
        <f t="shared" si="188"/>
        <v>1.0878684000000001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50" x14ac:dyDescent="0.3">
      <c r="A3038">
        <v>3036</v>
      </c>
      <c r="B3038" s="2" t="s">
        <v>3036</v>
      </c>
      <c r="C3038" s="2" t="s">
        <v>7146</v>
      </c>
      <c r="D3038">
        <v>25000</v>
      </c>
      <c r="E3038">
        <v>31683</v>
      </c>
      <c r="F3038" s="5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8299</v>
      </c>
      <c r="O3038" s="6">
        <f t="shared" si="188"/>
        <v>1.26732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6" x14ac:dyDescent="0.3">
      <c r="A3039">
        <v>3037</v>
      </c>
      <c r="B3039" s="2" t="s">
        <v>3037</v>
      </c>
      <c r="C3039" s="2" t="s">
        <v>7147</v>
      </c>
      <c r="D3039">
        <v>500</v>
      </c>
      <c r="E3039">
        <v>1066</v>
      </c>
      <c r="F3039" s="5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8299</v>
      </c>
      <c r="O3039" s="6">
        <f t="shared" si="188"/>
        <v>2.1320000000000001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50" x14ac:dyDescent="0.3">
      <c r="A3040">
        <v>3038</v>
      </c>
      <c r="B3040" s="2" t="s">
        <v>3038</v>
      </c>
      <c r="C3040" s="2" t="s">
        <v>7148</v>
      </c>
      <c r="D3040">
        <v>1000</v>
      </c>
      <c r="E3040">
        <v>1005</v>
      </c>
      <c r="F3040" s="5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8299</v>
      </c>
      <c r="O3040" s="6">
        <f t="shared" si="188"/>
        <v>1.0049999999999999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50" x14ac:dyDescent="0.3">
      <c r="A3041">
        <v>3039</v>
      </c>
      <c r="B3041" s="2" t="s">
        <v>3039</v>
      </c>
      <c r="C3041" s="2" t="s">
        <v>7149</v>
      </c>
      <c r="D3041">
        <v>20000</v>
      </c>
      <c r="E3041">
        <v>21742.78</v>
      </c>
      <c r="F3041" s="5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8299</v>
      </c>
      <c r="O3041" s="6">
        <f t="shared" si="188"/>
        <v>1.0871389999999999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50" x14ac:dyDescent="0.3">
      <c r="A3042">
        <v>3040</v>
      </c>
      <c r="B3042" s="2" t="s">
        <v>3040</v>
      </c>
      <c r="C3042" s="2" t="s">
        <v>7150</v>
      </c>
      <c r="D3042">
        <v>3000</v>
      </c>
      <c r="E3042">
        <v>3225</v>
      </c>
      <c r="F3042" s="5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8299</v>
      </c>
      <c r="O3042" s="6">
        <f t="shared" si="188"/>
        <v>1.075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4" x14ac:dyDescent="0.3">
      <c r="A3043">
        <v>3041</v>
      </c>
      <c r="B3043" s="2" t="s">
        <v>3041</v>
      </c>
      <c r="C3043" s="2" t="s">
        <v>7151</v>
      </c>
      <c r="D3043">
        <v>8300</v>
      </c>
      <c r="E3043">
        <v>9170</v>
      </c>
      <c r="F3043" s="5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8299</v>
      </c>
      <c r="O3043" s="6">
        <f t="shared" si="188"/>
        <v>1.1048192771084338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50" x14ac:dyDescent="0.3">
      <c r="A3044">
        <v>3042</v>
      </c>
      <c r="B3044" s="2" t="s">
        <v>3042</v>
      </c>
      <c r="C3044" s="2" t="s">
        <v>7152</v>
      </c>
      <c r="D3044">
        <v>1500</v>
      </c>
      <c r="E3044">
        <v>1920</v>
      </c>
      <c r="F3044" s="5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8299</v>
      </c>
      <c r="O3044" s="6">
        <f t="shared" si="188"/>
        <v>1.28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50" x14ac:dyDescent="0.3">
      <c r="A3045">
        <v>3043</v>
      </c>
      <c r="B3045" s="2" t="s">
        <v>3043</v>
      </c>
      <c r="C3045" s="2" t="s">
        <v>7153</v>
      </c>
      <c r="D3045">
        <v>15000</v>
      </c>
      <c r="E3045">
        <v>16501</v>
      </c>
      <c r="F3045" s="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8299</v>
      </c>
      <c r="O3045" s="6">
        <f t="shared" si="188"/>
        <v>1.1000666666666667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50" x14ac:dyDescent="0.3">
      <c r="A3046">
        <v>3044</v>
      </c>
      <c r="B3046" s="2" t="s">
        <v>3044</v>
      </c>
      <c r="C3046" s="2" t="s">
        <v>7154</v>
      </c>
      <c r="D3046">
        <v>12000</v>
      </c>
      <c r="E3046">
        <v>13121</v>
      </c>
      <c r="F3046" s="5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8299</v>
      </c>
      <c r="O3046" s="6">
        <f t="shared" si="188"/>
        <v>1.0934166666666667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50" x14ac:dyDescent="0.3">
      <c r="A3047">
        <v>3045</v>
      </c>
      <c r="B3047" s="2" t="s">
        <v>3045</v>
      </c>
      <c r="C3047" s="2" t="s">
        <v>7155</v>
      </c>
      <c r="D3047">
        <v>4000</v>
      </c>
      <c r="E3047">
        <v>5308.26</v>
      </c>
      <c r="F3047" s="5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8299</v>
      </c>
      <c r="O3047" s="6">
        <f t="shared" si="188"/>
        <v>1.3270650000000002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50" x14ac:dyDescent="0.3">
      <c r="A3048">
        <v>3046</v>
      </c>
      <c r="B3048" s="2" t="s">
        <v>3046</v>
      </c>
      <c r="C3048" s="2" t="s">
        <v>7156</v>
      </c>
      <c r="D3048">
        <v>7900</v>
      </c>
      <c r="E3048">
        <v>15077</v>
      </c>
      <c r="F3048" s="5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8299</v>
      </c>
      <c r="O3048" s="6">
        <f t="shared" si="188"/>
        <v>1.9084810126582279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50" x14ac:dyDescent="0.3">
      <c r="A3049">
        <v>3047</v>
      </c>
      <c r="B3049" s="2" t="s">
        <v>3047</v>
      </c>
      <c r="C3049" s="2" t="s">
        <v>7157</v>
      </c>
      <c r="D3049">
        <v>500</v>
      </c>
      <c r="E3049">
        <v>745</v>
      </c>
      <c r="F3049" s="5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8299</v>
      </c>
      <c r="O3049" s="6">
        <f t="shared" si="188"/>
        <v>1.49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50" x14ac:dyDescent="0.3">
      <c r="A3050">
        <v>3048</v>
      </c>
      <c r="B3050" s="2" t="s">
        <v>3048</v>
      </c>
      <c r="C3050" s="2" t="s">
        <v>7158</v>
      </c>
      <c r="D3050">
        <v>5000</v>
      </c>
      <c r="E3050">
        <v>8320</v>
      </c>
      <c r="F3050" s="5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8299</v>
      </c>
      <c r="O3050" s="6">
        <f t="shared" si="188"/>
        <v>1.6639999999999999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50" x14ac:dyDescent="0.3">
      <c r="A3051">
        <v>3049</v>
      </c>
      <c r="B3051" s="2" t="s">
        <v>3049</v>
      </c>
      <c r="C3051" s="2" t="s">
        <v>7159</v>
      </c>
      <c r="D3051">
        <v>3750</v>
      </c>
      <c r="E3051">
        <v>4000</v>
      </c>
      <c r="F3051" s="5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8299</v>
      </c>
      <c r="O3051" s="6">
        <f t="shared" si="188"/>
        <v>1.0666666666666667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4" x14ac:dyDescent="0.3">
      <c r="A3052">
        <v>3050</v>
      </c>
      <c r="B3052" s="2" t="s">
        <v>3050</v>
      </c>
      <c r="C3052" s="2" t="s">
        <v>7160</v>
      </c>
      <c r="D3052">
        <v>600</v>
      </c>
      <c r="E3052">
        <v>636</v>
      </c>
      <c r="F3052" s="5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8299</v>
      </c>
      <c r="O3052" s="6">
        <f t="shared" si="188"/>
        <v>1.06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50" x14ac:dyDescent="0.3">
      <c r="A3053">
        <v>3051</v>
      </c>
      <c r="B3053" s="2" t="s">
        <v>3051</v>
      </c>
      <c r="C3053" s="2" t="s">
        <v>7161</v>
      </c>
      <c r="D3053">
        <v>3500</v>
      </c>
      <c r="E3053">
        <v>827</v>
      </c>
      <c r="F3053" s="5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8299</v>
      </c>
      <c r="O3053" s="6">
        <f t="shared" si="188"/>
        <v>0.23628571428571429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4" x14ac:dyDescent="0.3">
      <c r="A3054">
        <v>3052</v>
      </c>
      <c r="B3054" s="2" t="s">
        <v>3052</v>
      </c>
      <c r="C3054" s="2" t="s">
        <v>7162</v>
      </c>
      <c r="D3054">
        <v>50000</v>
      </c>
      <c r="E3054">
        <v>75</v>
      </c>
      <c r="F3054" s="5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8299</v>
      </c>
      <c r="O3054" s="6">
        <f t="shared" si="188"/>
        <v>1.5E-3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0" x14ac:dyDescent="0.3">
      <c r="A3055">
        <v>3053</v>
      </c>
      <c r="B3055" s="2" t="s">
        <v>3053</v>
      </c>
      <c r="C3055" s="2" t="s">
        <v>7163</v>
      </c>
      <c r="D3055">
        <v>10000</v>
      </c>
      <c r="E3055">
        <v>40</v>
      </c>
      <c r="F3055" s="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8299</v>
      </c>
      <c r="O3055" s="6">
        <f t="shared" si="188"/>
        <v>4.0000000000000001E-3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50" x14ac:dyDescent="0.3">
      <c r="A3056">
        <v>3054</v>
      </c>
      <c r="B3056" s="2" t="s">
        <v>3054</v>
      </c>
      <c r="C3056" s="2" t="s">
        <v>7164</v>
      </c>
      <c r="D3056">
        <v>300</v>
      </c>
      <c r="E3056">
        <v>0</v>
      </c>
      <c r="F3056" s="5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8299</v>
      </c>
      <c r="O3056" s="6">
        <f t="shared" si="188"/>
        <v>0</v>
      </c>
      <c r="P3056">
        <f t="shared" si="189"/>
        <v>10</v>
      </c>
      <c r="Q3056" t="str">
        <f t="shared" si="190"/>
        <v>theater</v>
      </c>
      <c r="R3056" t="str">
        <f t="shared" si="191"/>
        <v>spaces</v>
      </c>
    </row>
    <row r="3057" spans="1:18" ht="50" x14ac:dyDescent="0.3">
      <c r="A3057">
        <v>3055</v>
      </c>
      <c r="B3057" s="2" t="s">
        <v>3055</v>
      </c>
      <c r="C3057" s="2" t="s">
        <v>7165</v>
      </c>
      <c r="D3057">
        <v>20000</v>
      </c>
      <c r="E3057">
        <v>1</v>
      </c>
      <c r="F3057" s="5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8299</v>
      </c>
      <c r="O3057" s="6">
        <f t="shared" si="188"/>
        <v>5.0000000000000002E-5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50" x14ac:dyDescent="0.3">
      <c r="A3058">
        <v>3056</v>
      </c>
      <c r="B3058" s="2" t="s">
        <v>3056</v>
      </c>
      <c r="C3058" s="2" t="s">
        <v>7166</v>
      </c>
      <c r="D3058">
        <v>25000</v>
      </c>
      <c r="E3058">
        <v>0</v>
      </c>
      <c r="F3058" s="5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8299</v>
      </c>
      <c r="O3058" s="6">
        <f t="shared" si="188"/>
        <v>0</v>
      </c>
      <c r="P3058">
        <f t="shared" si="189"/>
        <v>78.333333333333329</v>
      </c>
      <c r="Q3058" t="str">
        <f t="shared" si="190"/>
        <v>theater</v>
      </c>
      <c r="R3058" t="str">
        <f t="shared" si="191"/>
        <v>spaces</v>
      </c>
    </row>
    <row r="3059" spans="1:18" ht="50" x14ac:dyDescent="0.3">
      <c r="A3059">
        <v>3057</v>
      </c>
      <c r="B3059" s="2" t="s">
        <v>3057</v>
      </c>
      <c r="C3059" s="2" t="s">
        <v>7167</v>
      </c>
      <c r="D3059">
        <v>50000</v>
      </c>
      <c r="E3059">
        <v>0</v>
      </c>
      <c r="F3059" s="5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8299</v>
      </c>
      <c r="O3059" s="6">
        <f t="shared" si="188"/>
        <v>0</v>
      </c>
      <c r="P3059">
        <f t="shared" si="189"/>
        <v>67.777777777777771</v>
      </c>
      <c r="Q3059" t="str">
        <f t="shared" si="190"/>
        <v>theater</v>
      </c>
      <c r="R3059" t="str">
        <f t="shared" si="191"/>
        <v>spaces</v>
      </c>
    </row>
    <row r="3060" spans="1:18" ht="50" x14ac:dyDescent="0.3">
      <c r="A3060">
        <v>3058</v>
      </c>
      <c r="B3060" s="2" t="s">
        <v>3058</v>
      </c>
      <c r="C3060" s="2" t="s">
        <v>7168</v>
      </c>
      <c r="D3060">
        <v>18000</v>
      </c>
      <c r="E3060">
        <v>3</v>
      </c>
      <c r="F3060" s="5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8299</v>
      </c>
      <c r="O3060" s="6">
        <f t="shared" si="188"/>
        <v>1.6666666666666666E-4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50" x14ac:dyDescent="0.3">
      <c r="A3061">
        <v>3059</v>
      </c>
      <c r="B3061" s="2" t="s">
        <v>3059</v>
      </c>
      <c r="C3061" s="2" t="s">
        <v>7169</v>
      </c>
      <c r="D3061">
        <v>15000</v>
      </c>
      <c r="E3061">
        <v>451</v>
      </c>
      <c r="F3061" s="5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8299</v>
      </c>
      <c r="O3061" s="6">
        <f t="shared" si="188"/>
        <v>3.0066666666666665E-2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4" x14ac:dyDescent="0.3">
      <c r="A3062">
        <v>3060</v>
      </c>
      <c r="B3062" s="2" t="s">
        <v>3060</v>
      </c>
      <c r="C3062" s="2" t="s">
        <v>7170</v>
      </c>
      <c r="D3062">
        <v>220000</v>
      </c>
      <c r="E3062">
        <v>335</v>
      </c>
      <c r="F3062" s="5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8299</v>
      </c>
      <c r="O3062" s="6">
        <f t="shared" si="188"/>
        <v>1.5227272727272728E-3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2" t="s">
        <v>3061</v>
      </c>
      <c r="C3063" s="2" t="s">
        <v>7171</v>
      </c>
      <c r="D3063">
        <v>1000000</v>
      </c>
      <c r="E3063">
        <v>0</v>
      </c>
      <c r="F3063" s="5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8299</v>
      </c>
      <c r="O3063" s="6">
        <f t="shared" si="188"/>
        <v>0</v>
      </c>
      <c r="P3063">
        <f t="shared" si="189"/>
        <v>130.0888888888889</v>
      </c>
      <c r="Q3063" t="str">
        <f t="shared" si="190"/>
        <v>theater</v>
      </c>
      <c r="R3063" t="str">
        <f t="shared" si="191"/>
        <v>spaces</v>
      </c>
    </row>
    <row r="3064" spans="1:18" ht="50" x14ac:dyDescent="0.3">
      <c r="A3064">
        <v>3062</v>
      </c>
      <c r="B3064" s="2" t="s">
        <v>3062</v>
      </c>
      <c r="C3064" s="2" t="s">
        <v>7172</v>
      </c>
      <c r="D3064">
        <v>10000</v>
      </c>
      <c r="E3064">
        <v>6684</v>
      </c>
      <c r="F3064" s="5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8299</v>
      </c>
      <c r="O3064" s="6">
        <f t="shared" si="188"/>
        <v>0.66839999999999999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4" x14ac:dyDescent="0.3">
      <c r="A3065">
        <v>3063</v>
      </c>
      <c r="B3065" s="2" t="s">
        <v>3063</v>
      </c>
      <c r="C3065" s="2" t="s">
        <v>7173</v>
      </c>
      <c r="D3065">
        <v>3000</v>
      </c>
      <c r="E3065">
        <v>587</v>
      </c>
      <c r="F3065" s="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8299</v>
      </c>
      <c r="O3065" s="6">
        <f t="shared" si="188"/>
        <v>0.19566666666666666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4" x14ac:dyDescent="0.3">
      <c r="A3066">
        <v>3064</v>
      </c>
      <c r="B3066" s="2" t="s">
        <v>3064</v>
      </c>
      <c r="C3066" s="2" t="s">
        <v>7174</v>
      </c>
      <c r="D3066">
        <v>75000</v>
      </c>
      <c r="E3066">
        <v>8471</v>
      </c>
      <c r="F3066" s="5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8299</v>
      </c>
      <c r="O3066" s="6">
        <f t="shared" si="188"/>
        <v>0.11294666666666667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50" x14ac:dyDescent="0.3">
      <c r="A3067">
        <v>3065</v>
      </c>
      <c r="B3067" s="2" t="s">
        <v>3065</v>
      </c>
      <c r="C3067" s="2" t="s">
        <v>7175</v>
      </c>
      <c r="D3067">
        <v>25000</v>
      </c>
      <c r="E3067">
        <v>10</v>
      </c>
      <c r="F3067" s="5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8299</v>
      </c>
      <c r="O3067" s="6">
        <f t="shared" si="188"/>
        <v>4.0000000000000002E-4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50" x14ac:dyDescent="0.3">
      <c r="A3068">
        <v>3066</v>
      </c>
      <c r="B3068" s="2" t="s">
        <v>3066</v>
      </c>
      <c r="C3068" s="2" t="s">
        <v>7176</v>
      </c>
      <c r="D3068">
        <v>350000</v>
      </c>
      <c r="E3068">
        <v>41950</v>
      </c>
      <c r="F3068" s="5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8299</v>
      </c>
      <c r="O3068" s="6">
        <f t="shared" si="188"/>
        <v>0.11985714285714286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50" x14ac:dyDescent="0.3">
      <c r="A3069">
        <v>3067</v>
      </c>
      <c r="B3069" s="2" t="s">
        <v>3067</v>
      </c>
      <c r="C3069" s="2" t="s">
        <v>7177</v>
      </c>
      <c r="D3069">
        <v>8000</v>
      </c>
      <c r="E3069">
        <v>200</v>
      </c>
      <c r="F3069" s="5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8299</v>
      </c>
      <c r="O3069" s="6">
        <f t="shared" si="188"/>
        <v>2.5000000000000001E-2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50" x14ac:dyDescent="0.3">
      <c r="A3070">
        <v>3068</v>
      </c>
      <c r="B3070" s="2" t="s">
        <v>3068</v>
      </c>
      <c r="C3070" s="2" t="s">
        <v>7178</v>
      </c>
      <c r="D3070">
        <v>250000</v>
      </c>
      <c r="E3070">
        <v>175</v>
      </c>
      <c r="F3070" s="5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8299</v>
      </c>
      <c r="O3070" s="6">
        <f t="shared" si="188"/>
        <v>6.9999999999999999E-4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50" x14ac:dyDescent="0.3">
      <c r="A3071">
        <v>3069</v>
      </c>
      <c r="B3071" s="2" t="s">
        <v>3069</v>
      </c>
      <c r="C3071" s="2" t="s">
        <v>7179</v>
      </c>
      <c r="D3071">
        <v>1000</v>
      </c>
      <c r="E3071">
        <v>141</v>
      </c>
      <c r="F3071" s="5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8299</v>
      </c>
      <c r="O3071" s="6">
        <f t="shared" si="188"/>
        <v>0.14099999999999999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50" x14ac:dyDescent="0.3">
      <c r="A3072">
        <v>3070</v>
      </c>
      <c r="B3072" s="2" t="s">
        <v>3070</v>
      </c>
      <c r="C3072" s="2" t="s">
        <v>7180</v>
      </c>
      <c r="D3072">
        <v>10000</v>
      </c>
      <c r="E3072">
        <v>334</v>
      </c>
      <c r="F3072" s="5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8299</v>
      </c>
      <c r="O3072" s="6">
        <f t="shared" si="188"/>
        <v>3.3399999999999999E-2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50" x14ac:dyDescent="0.3">
      <c r="A3073">
        <v>3071</v>
      </c>
      <c r="B3073" s="2" t="s">
        <v>3071</v>
      </c>
      <c r="C3073" s="2" t="s">
        <v>7181</v>
      </c>
      <c r="D3073">
        <v>12000</v>
      </c>
      <c r="E3073">
        <v>7173</v>
      </c>
      <c r="F3073" s="5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8299</v>
      </c>
      <c r="O3073" s="6">
        <f t="shared" si="188"/>
        <v>0.59775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50" x14ac:dyDescent="0.3">
      <c r="A3074">
        <v>3072</v>
      </c>
      <c r="B3074" s="2" t="s">
        <v>3072</v>
      </c>
      <c r="C3074" s="2" t="s">
        <v>7182</v>
      </c>
      <c r="D3074">
        <v>12000</v>
      </c>
      <c r="E3074">
        <v>2</v>
      </c>
      <c r="F3074" s="5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8299</v>
      </c>
      <c r="O3074" s="6">
        <f t="shared" si="188"/>
        <v>1.6666666666666666E-4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50" x14ac:dyDescent="0.3">
      <c r="A3075">
        <v>3073</v>
      </c>
      <c r="B3075" s="2" t="s">
        <v>3073</v>
      </c>
      <c r="C3075" s="2" t="s">
        <v>7183</v>
      </c>
      <c r="D3075">
        <v>2800000</v>
      </c>
      <c r="E3075">
        <v>645</v>
      </c>
      <c r="F3075" s="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8299</v>
      </c>
      <c r="O3075" s="6">
        <f t="shared" ref="O3075:O3138" si="192">E3075/D3075</f>
        <v>2.3035714285714285E-4</v>
      </c>
      <c r="P3075">
        <f t="shared" ref="P3075:P3138" si="193">IF(L3075=0, P3103, E3075/L3075)</f>
        <v>92.142857142857139</v>
      </c>
      <c r="Q3075" t="str">
        <f t="shared" ref="Q3075:Q3138" si="194">LEFT(N3075,FIND("/", N3075)-1)</f>
        <v>theater</v>
      </c>
      <c r="R3075" t="str">
        <f t="shared" ref="R3075:R3138" si="195">RIGHT(N3075,LEN(N3075)-FIND("/",N3075)+0)</f>
        <v>spaces</v>
      </c>
    </row>
    <row r="3076" spans="1:18" ht="66" x14ac:dyDescent="0.3">
      <c r="A3076">
        <v>3074</v>
      </c>
      <c r="B3076" s="2" t="s">
        <v>3074</v>
      </c>
      <c r="C3076" s="2" t="s">
        <v>7184</v>
      </c>
      <c r="D3076">
        <v>25000</v>
      </c>
      <c r="E3076">
        <v>22</v>
      </c>
      <c r="F3076" s="5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8299</v>
      </c>
      <c r="O3076" s="6">
        <f t="shared" si="192"/>
        <v>8.8000000000000003E-4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50" x14ac:dyDescent="0.3">
      <c r="A3077">
        <v>3075</v>
      </c>
      <c r="B3077" s="2" t="s">
        <v>3075</v>
      </c>
      <c r="C3077" s="2" t="s">
        <v>7185</v>
      </c>
      <c r="D3077">
        <v>15000</v>
      </c>
      <c r="E3077">
        <v>1296</v>
      </c>
      <c r="F3077" s="5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8299</v>
      </c>
      <c r="O3077" s="6">
        <f t="shared" si="192"/>
        <v>8.6400000000000005E-2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4" x14ac:dyDescent="0.3">
      <c r="A3078">
        <v>3076</v>
      </c>
      <c r="B3078" s="2" t="s">
        <v>3076</v>
      </c>
      <c r="C3078" s="2" t="s">
        <v>7186</v>
      </c>
      <c r="D3078">
        <v>10000</v>
      </c>
      <c r="E3078">
        <v>1506</v>
      </c>
      <c r="F3078" s="5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8299</v>
      </c>
      <c r="O3078" s="6">
        <f t="shared" si="192"/>
        <v>0.15060000000000001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50" x14ac:dyDescent="0.3">
      <c r="A3079">
        <v>3077</v>
      </c>
      <c r="B3079" s="2" t="s">
        <v>3077</v>
      </c>
      <c r="C3079" s="2" t="s">
        <v>7187</v>
      </c>
      <c r="D3079">
        <v>22000</v>
      </c>
      <c r="E3079">
        <v>105</v>
      </c>
      <c r="F3079" s="5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8299</v>
      </c>
      <c r="O3079" s="6">
        <f t="shared" si="192"/>
        <v>4.7727272727272731E-3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50" x14ac:dyDescent="0.3">
      <c r="A3080">
        <v>3078</v>
      </c>
      <c r="B3080" s="2" t="s">
        <v>3078</v>
      </c>
      <c r="C3080" s="2" t="s">
        <v>7188</v>
      </c>
      <c r="D3080">
        <v>60000</v>
      </c>
      <c r="E3080">
        <v>71</v>
      </c>
      <c r="F3080" s="5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8299</v>
      </c>
      <c r="O3080" s="6">
        <f t="shared" si="192"/>
        <v>1.1833333333333333E-3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50" x14ac:dyDescent="0.3">
      <c r="A3081">
        <v>3079</v>
      </c>
      <c r="B3081" s="2" t="s">
        <v>3079</v>
      </c>
      <c r="C3081" s="2" t="s">
        <v>7189</v>
      </c>
      <c r="D3081">
        <v>1333666</v>
      </c>
      <c r="E3081">
        <v>11226</v>
      </c>
      <c r="F3081" s="5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8299</v>
      </c>
      <c r="O3081" s="6">
        <f t="shared" si="192"/>
        <v>8.4173998587352451E-3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50" x14ac:dyDescent="0.3">
      <c r="A3082">
        <v>3080</v>
      </c>
      <c r="B3082" s="2" t="s">
        <v>3080</v>
      </c>
      <c r="C3082" s="2" t="s">
        <v>7190</v>
      </c>
      <c r="D3082">
        <v>2000000</v>
      </c>
      <c r="E3082">
        <v>376</v>
      </c>
      <c r="F3082" s="5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8299</v>
      </c>
      <c r="O3082" s="6">
        <f t="shared" si="192"/>
        <v>1.8799999999999999E-4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50" x14ac:dyDescent="0.3">
      <c r="A3083">
        <v>3081</v>
      </c>
      <c r="B3083" s="2" t="s">
        <v>3081</v>
      </c>
      <c r="C3083" s="2" t="s">
        <v>7191</v>
      </c>
      <c r="D3083">
        <v>1000000</v>
      </c>
      <c r="E3083">
        <v>2103</v>
      </c>
      <c r="F3083" s="5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8299</v>
      </c>
      <c r="O3083" s="6">
        <f t="shared" si="192"/>
        <v>2.1029999999999998E-3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50" x14ac:dyDescent="0.3">
      <c r="A3084">
        <v>3082</v>
      </c>
      <c r="B3084" s="2" t="s">
        <v>3082</v>
      </c>
      <c r="C3084" s="2" t="s">
        <v>7192</v>
      </c>
      <c r="D3084">
        <v>9000</v>
      </c>
      <c r="E3084">
        <v>0</v>
      </c>
      <c r="F3084" s="5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8299</v>
      </c>
      <c r="O3084" s="6">
        <f t="shared" si="192"/>
        <v>0</v>
      </c>
      <c r="P3084">
        <f t="shared" si="193"/>
        <v>10</v>
      </c>
      <c r="Q3084" t="str">
        <f t="shared" si="194"/>
        <v>theater</v>
      </c>
      <c r="R3084" t="str">
        <f t="shared" si="195"/>
        <v>spaces</v>
      </c>
    </row>
    <row r="3085" spans="1:18" ht="66" x14ac:dyDescent="0.3">
      <c r="A3085">
        <v>3083</v>
      </c>
      <c r="B3085" s="2" t="s">
        <v>3083</v>
      </c>
      <c r="C3085" s="2" t="s">
        <v>7193</v>
      </c>
      <c r="D3085">
        <v>20000</v>
      </c>
      <c r="E3085">
        <v>56</v>
      </c>
      <c r="F3085" s="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8299</v>
      </c>
      <c r="O3085" s="6">
        <f t="shared" si="192"/>
        <v>2.8E-3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50" x14ac:dyDescent="0.3">
      <c r="A3086">
        <v>3084</v>
      </c>
      <c r="B3086" s="2" t="s">
        <v>3084</v>
      </c>
      <c r="C3086" s="2" t="s">
        <v>7194</v>
      </c>
      <c r="D3086">
        <v>4059</v>
      </c>
      <c r="E3086">
        <v>470</v>
      </c>
      <c r="F3086" s="5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8299</v>
      </c>
      <c r="O3086" s="6">
        <f t="shared" si="192"/>
        <v>0.11579206701157921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50" x14ac:dyDescent="0.3">
      <c r="A3087">
        <v>3085</v>
      </c>
      <c r="B3087" s="2" t="s">
        <v>3085</v>
      </c>
      <c r="C3087" s="2" t="s">
        <v>7195</v>
      </c>
      <c r="D3087">
        <v>25000</v>
      </c>
      <c r="E3087">
        <v>610</v>
      </c>
      <c r="F3087" s="5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8299</v>
      </c>
      <c r="O3087" s="6">
        <f t="shared" si="192"/>
        <v>2.4400000000000002E-2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50" x14ac:dyDescent="0.3">
      <c r="A3088">
        <v>3086</v>
      </c>
      <c r="B3088" s="2" t="s">
        <v>3086</v>
      </c>
      <c r="C3088" s="2" t="s">
        <v>7196</v>
      </c>
      <c r="D3088">
        <v>20000</v>
      </c>
      <c r="E3088">
        <v>50</v>
      </c>
      <c r="F3088" s="5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8299</v>
      </c>
      <c r="O3088" s="6">
        <f t="shared" si="192"/>
        <v>2.5000000000000001E-3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50" x14ac:dyDescent="0.3">
      <c r="A3089">
        <v>3087</v>
      </c>
      <c r="B3089" s="2" t="s">
        <v>3087</v>
      </c>
      <c r="C3089" s="2" t="s">
        <v>7197</v>
      </c>
      <c r="D3089">
        <v>20000</v>
      </c>
      <c r="E3089">
        <v>125</v>
      </c>
      <c r="F3089" s="5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8299</v>
      </c>
      <c r="O3089" s="6">
        <f t="shared" si="192"/>
        <v>6.2500000000000003E-3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4" x14ac:dyDescent="0.3">
      <c r="A3090">
        <v>3088</v>
      </c>
      <c r="B3090" s="2" t="s">
        <v>3088</v>
      </c>
      <c r="C3090" s="2" t="s">
        <v>7198</v>
      </c>
      <c r="D3090">
        <v>65000</v>
      </c>
      <c r="E3090">
        <v>126</v>
      </c>
      <c r="F3090" s="5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8299</v>
      </c>
      <c r="O3090" s="6">
        <f t="shared" si="192"/>
        <v>1.9384615384615384E-3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4" x14ac:dyDescent="0.3">
      <c r="A3091">
        <v>3089</v>
      </c>
      <c r="B3091" s="2" t="s">
        <v>3089</v>
      </c>
      <c r="C3091" s="2" t="s">
        <v>7199</v>
      </c>
      <c r="D3091">
        <v>25000</v>
      </c>
      <c r="E3091">
        <v>5854</v>
      </c>
      <c r="F3091" s="5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8299</v>
      </c>
      <c r="O3091" s="6">
        <f t="shared" si="192"/>
        <v>0.23416000000000001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50" x14ac:dyDescent="0.3">
      <c r="A3092">
        <v>3090</v>
      </c>
      <c r="B3092" s="2" t="s">
        <v>3090</v>
      </c>
      <c r="C3092" s="2" t="s">
        <v>7200</v>
      </c>
      <c r="D3092">
        <v>225000</v>
      </c>
      <c r="E3092">
        <v>11432</v>
      </c>
      <c r="F3092" s="5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8299</v>
      </c>
      <c r="O3092" s="6">
        <f t="shared" si="192"/>
        <v>5.080888888888889E-2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50" x14ac:dyDescent="0.3">
      <c r="A3093">
        <v>3091</v>
      </c>
      <c r="B3093" s="2" t="s">
        <v>3091</v>
      </c>
      <c r="C3093" s="2" t="s">
        <v>7201</v>
      </c>
      <c r="D3093">
        <v>5000</v>
      </c>
      <c r="E3093">
        <v>796</v>
      </c>
      <c r="F3093" s="5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8299</v>
      </c>
      <c r="O3093" s="6">
        <f t="shared" si="192"/>
        <v>0.15920000000000001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50" x14ac:dyDescent="0.3">
      <c r="A3094">
        <v>3092</v>
      </c>
      <c r="B3094" s="2" t="s">
        <v>3092</v>
      </c>
      <c r="C3094" s="2" t="s">
        <v>7202</v>
      </c>
      <c r="D3094">
        <v>100000</v>
      </c>
      <c r="E3094">
        <v>1183.19</v>
      </c>
      <c r="F3094" s="5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8299</v>
      </c>
      <c r="O3094" s="6">
        <f t="shared" si="192"/>
        <v>1.1831900000000001E-2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50" x14ac:dyDescent="0.3">
      <c r="A3095">
        <v>3093</v>
      </c>
      <c r="B3095" s="2" t="s">
        <v>3093</v>
      </c>
      <c r="C3095" s="2" t="s">
        <v>7203</v>
      </c>
      <c r="D3095">
        <v>4000</v>
      </c>
      <c r="E3095">
        <v>910</v>
      </c>
      <c r="F3095" s="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8299</v>
      </c>
      <c r="O3095" s="6">
        <f t="shared" si="192"/>
        <v>0.22750000000000001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4" x14ac:dyDescent="0.3">
      <c r="A3096">
        <v>3094</v>
      </c>
      <c r="B3096" s="2" t="s">
        <v>3094</v>
      </c>
      <c r="C3096" s="2" t="s">
        <v>7204</v>
      </c>
      <c r="D3096">
        <v>100000</v>
      </c>
      <c r="E3096">
        <v>25</v>
      </c>
      <c r="F3096" s="5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8299</v>
      </c>
      <c r="O3096" s="6">
        <f t="shared" si="192"/>
        <v>2.5000000000000001E-4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50" x14ac:dyDescent="0.3">
      <c r="A3097">
        <v>3095</v>
      </c>
      <c r="B3097" s="2" t="s">
        <v>3095</v>
      </c>
      <c r="C3097" s="2" t="s">
        <v>7205</v>
      </c>
      <c r="D3097">
        <v>14920</v>
      </c>
      <c r="E3097">
        <v>50</v>
      </c>
      <c r="F3097" s="5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8299</v>
      </c>
      <c r="O3097" s="6">
        <f t="shared" si="192"/>
        <v>3.351206434316354E-3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50" x14ac:dyDescent="0.3">
      <c r="A3098">
        <v>3096</v>
      </c>
      <c r="B3098" s="2" t="s">
        <v>3096</v>
      </c>
      <c r="C3098" s="2" t="s">
        <v>7206</v>
      </c>
      <c r="D3098">
        <v>20000</v>
      </c>
      <c r="E3098">
        <v>795</v>
      </c>
      <c r="F3098" s="5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8299</v>
      </c>
      <c r="O3098" s="6">
        <f t="shared" si="192"/>
        <v>3.9750000000000001E-2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50" x14ac:dyDescent="0.3">
      <c r="A3099">
        <v>3097</v>
      </c>
      <c r="B3099" s="2" t="s">
        <v>3097</v>
      </c>
      <c r="C3099" s="2" t="s">
        <v>7207</v>
      </c>
      <c r="D3099">
        <v>10000</v>
      </c>
      <c r="E3099">
        <v>1715</v>
      </c>
      <c r="F3099" s="5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8299</v>
      </c>
      <c r="O3099" s="6">
        <f t="shared" si="192"/>
        <v>0.17150000000000001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50" x14ac:dyDescent="0.3">
      <c r="A3100">
        <v>3098</v>
      </c>
      <c r="B3100" s="2" t="s">
        <v>3098</v>
      </c>
      <c r="C3100" s="2" t="s">
        <v>7208</v>
      </c>
      <c r="D3100">
        <v>48725</v>
      </c>
      <c r="E3100">
        <v>1758</v>
      </c>
      <c r="F3100" s="5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8299</v>
      </c>
      <c r="O3100" s="6">
        <f t="shared" si="192"/>
        <v>3.608004104669061E-2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50" x14ac:dyDescent="0.3">
      <c r="A3101">
        <v>3099</v>
      </c>
      <c r="B3101" s="2" t="s">
        <v>3099</v>
      </c>
      <c r="C3101" s="2" t="s">
        <v>7209</v>
      </c>
      <c r="D3101">
        <v>2000</v>
      </c>
      <c r="E3101">
        <v>278</v>
      </c>
      <c r="F3101" s="5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8299</v>
      </c>
      <c r="O3101" s="6">
        <f t="shared" si="192"/>
        <v>0.13900000000000001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50" x14ac:dyDescent="0.3">
      <c r="A3102">
        <v>3100</v>
      </c>
      <c r="B3102" s="2" t="s">
        <v>3100</v>
      </c>
      <c r="C3102" s="2" t="s">
        <v>7210</v>
      </c>
      <c r="D3102">
        <v>12000</v>
      </c>
      <c r="E3102">
        <v>1827</v>
      </c>
      <c r="F3102" s="5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8299</v>
      </c>
      <c r="O3102" s="6">
        <f t="shared" si="192"/>
        <v>0.15225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50" x14ac:dyDescent="0.3">
      <c r="A3103">
        <v>3101</v>
      </c>
      <c r="B3103" s="2" t="s">
        <v>3101</v>
      </c>
      <c r="C3103" s="2" t="s">
        <v>7211</v>
      </c>
      <c r="D3103">
        <v>2500</v>
      </c>
      <c r="E3103">
        <v>300</v>
      </c>
      <c r="F3103" s="5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8299</v>
      </c>
      <c r="O3103" s="6">
        <f t="shared" si="192"/>
        <v>0.12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0" x14ac:dyDescent="0.3">
      <c r="A3104">
        <v>3102</v>
      </c>
      <c r="B3104" s="2" t="s">
        <v>3102</v>
      </c>
      <c r="C3104" s="2" t="s">
        <v>7212</v>
      </c>
      <c r="D3104">
        <v>16000</v>
      </c>
      <c r="E3104">
        <v>6258</v>
      </c>
      <c r="F3104" s="5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8299</v>
      </c>
      <c r="O3104" s="6">
        <f t="shared" si="192"/>
        <v>0.391125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4" x14ac:dyDescent="0.3">
      <c r="A3105">
        <v>3103</v>
      </c>
      <c r="B3105" s="2" t="s">
        <v>3103</v>
      </c>
      <c r="C3105" s="2" t="s">
        <v>7213</v>
      </c>
      <c r="D3105">
        <v>4100</v>
      </c>
      <c r="E3105">
        <v>11</v>
      </c>
      <c r="F3105" s="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8299</v>
      </c>
      <c r="O3105" s="6">
        <f t="shared" si="192"/>
        <v>2.6829268292682929E-3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50" x14ac:dyDescent="0.3">
      <c r="A3106">
        <v>3104</v>
      </c>
      <c r="B3106" s="2" t="s">
        <v>3104</v>
      </c>
      <c r="C3106" s="2" t="s">
        <v>7214</v>
      </c>
      <c r="D3106">
        <v>4000</v>
      </c>
      <c r="E3106">
        <v>1185</v>
      </c>
      <c r="F3106" s="5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8299</v>
      </c>
      <c r="O3106" s="6">
        <f t="shared" si="192"/>
        <v>0.29625000000000001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50" x14ac:dyDescent="0.3">
      <c r="A3107">
        <v>3105</v>
      </c>
      <c r="B3107" s="2" t="s">
        <v>3105</v>
      </c>
      <c r="C3107" s="2" t="s">
        <v>7215</v>
      </c>
      <c r="D3107">
        <v>5845</v>
      </c>
      <c r="E3107">
        <v>2476</v>
      </c>
      <c r="F3107" s="5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8299</v>
      </c>
      <c r="O3107" s="6">
        <f t="shared" si="192"/>
        <v>0.4236099230111206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50" x14ac:dyDescent="0.3">
      <c r="A3108">
        <v>3106</v>
      </c>
      <c r="B3108" s="2" t="s">
        <v>3106</v>
      </c>
      <c r="C3108" s="2" t="s">
        <v>7216</v>
      </c>
      <c r="D3108">
        <v>1000</v>
      </c>
      <c r="E3108">
        <v>41</v>
      </c>
      <c r="F3108" s="5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8299</v>
      </c>
      <c r="O3108" s="6">
        <f t="shared" si="192"/>
        <v>4.1000000000000002E-2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50" x14ac:dyDescent="0.3">
      <c r="A3109">
        <v>3107</v>
      </c>
      <c r="B3109" s="2" t="s">
        <v>3107</v>
      </c>
      <c r="C3109" s="2" t="s">
        <v>7217</v>
      </c>
      <c r="D3109">
        <v>40000</v>
      </c>
      <c r="E3109">
        <v>7905</v>
      </c>
      <c r="F3109" s="5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8299</v>
      </c>
      <c r="O3109" s="6">
        <f t="shared" si="192"/>
        <v>0.197625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2" t="s">
        <v>3108</v>
      </c>
      <c r="C3110" s="2" t="s">
        <v>7218</v>
      </c>
      <c r="D3110">
        <v>50000</v>
      </c>
      <c r="E3110">
        <v>26</v>
      </c>
      <c r="F3110" s="5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8299</v>
      </c>
      <c r="O3110" s="6">
        <f t="shared" si="192"/>
        <v>5.1999999999999995E-4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50" x14ac:dyDescent="0.3">
      <c r="A3111">
        <v>3109</v>
      </c>
      <c r="B3111" s="2" t="s">
        <v>3109</v>
      </c>
      <c r="C3111" s="2" t="s">
        <v>7219</v>
      </c>
      <c r="D3111">
        <v>26500</v>
      </c>
      <c r="E3111">
        <v>6633</v>
      </c>
      <c r="F3111" s="5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8299</v>
      </c>
      <c r="O3111" s="6">
        <f t="shared" si="192"/>
        <v>0.25030188679245285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50" x14ac:dyDescent="0.3">
      <c r="A3112">
        <v>3110</v>
      </c>
      <c r="B3112" s="2" t="s">
        <v>3110</v>
      </c>
      <c r="C3112" s="2" t="s">
        <v>7220</v>
      </c>
      <c r="D3112">
        <v>25000</v>
      </c>
      <c r="E3112">
        <v>10</v>
      </c>
      <c r="F3112" s="5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8299</v>
      </c>
      <c r="O3112" s="6">
        <f t="shared" si="192"/>
        <v>4.0000000000000002E-4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4" x14ac:dyDescent="0.3">
      <c r="A3113">
        <v>3111</v>
      </c>
      <c r="B3113" s="2" t="s">
        <v>3111</v>
      </c>
      <c r="C3113" s="2" t="s">
        <v>7221</v>
      </c>
      <c r="D3113">
        <v>20000</v>
      </c>
      <c r="E3113">
        <v>5328</v>
      </c>
      <c r="F3113" s="5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8299</v>
      </c>
      <c r="O3113" s="6">
        <f t="shared" si="192"/>
        <v>0.26640000000000003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50" x14ac:dyDescent="0.3">
      <c r="A3114">
        <v>3112</v>
      </c>
      <c r="B3114" s="2" t="s">
        <v>3112</v>
      </c>
      <c r="C3114" s="2" t="s">
        <v>7222</v>
      </c>
      <c r="D3114">
        <v>11000</v>
      </c>
      <c r="E3114">
        <v>521</v>
      </c>
      <c r="F3114" s="5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8299</v>
      </c>
      <c r="O3114" s="6">
        <f t="shared" si="192"/>
        <v>4.7363636363636365E-2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50" x14ac:dyDescent="0.3">
      <c r="A3115">
        <v>3113</v>
      </c>
      <c r="B3115" s="2" t="s">
        <v>3113</v>
      </c>
      <c r="C3115" s="2" t="s">
        <v>7223</v>
      </c>
      <c r="D3115">
        <v>109225</v>
      </c>
      <c r="E3115">
        <v>4635</v>
      </c>
      <c r="F3115" s="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8299</v>
      </c>
      <c r="O3115" s="6">
        <f t="shared" si="192"/>
        <v>4.2435339894712751E-2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50" x14ac:dyDescent="0.3">
      <c r="A3116">
        <v>3114</v>
      </c>
      <c r="B3116" s="2" t="s">
        <v>3114</v>
      </c>
      <c r="C3116" s="2" t="s">
        <v>7224</v>
      </c>
      <c r="D3116">
        <v>75000</v>
      </c>
      <c r="E3116">
        <v>0</v>
      </c>
      <c r="F3116" s="5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8299</v>
      </c>
      <c r="O3116" s="6">
        <f t="shared" si="192"/>
        <v>0</v>
      </c>
      <c r="P3116">
        <f t="shared" si="193"/>
        <v>15</v>
      </c>
      <c r="Q3116" t="str">
        <f t="shared" si="194"/>
        <v>theater</v>
      </c>
      <c r="R3116" t="str">
        <f t="shared" si="195"/>
        <v>spaces</v>
      </c>
    </row>
    <row r="3117" spans="1:18" ht="50" x14ac:dyDescent="0.3">
      <c r="A3117">
        <v>3115</v>
      </c>
      <c r="B3117" s="2" t="s">
        <v>3115</v>
      </c>
      <c r="C3117" s="2" t="s">
        <v>7225</v>
      </c>
      <c r="D3117">
        <v>10000</v>
      </c>
      <c r="E3117">
        <v>300</v>
      </c>
      <c r="F3117" s="5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8299</v>
      </c>
      <c r="O3117" s="6">
        <f t="shared" si="192"/>
        <v>0.03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50" x14ac:dyDescent="0.3">
      <c r="A3118">
        <v>3116</v>
      </c>
      <c r="B3118" s="2" t="s">
        <v>3116</v>
      </c>
      <c r="C3118" s="2" t="s">
        <v>7226</v>
      </c>
      <c r="D3118">
        <v>750</v>
      </c>
      <c r="E3118">
        <v>430</v>
      </c>
      <c r="F3118" s="5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8299</v>
      </c>
      <c r="O3118" s="6">
        <f t="shared" si="192"/>
        <v>0.57333333333333336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50" x14ac:dyDescent="0.3">
      <c r="A3119">
        <v>3117</v>
      </c>
      <c r="B3119" s="2" t="s">
        <v>3117</v>
      </c>
      <c r="C3119" s="2" t="s">
        <v>7227</v>
      </c>
      <c r="D3119">
        <v>1000</v>
      </c>
      <c r="E3119">
        <v>1</v>
      </c>
      <c r="F3119" s="5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8299</v>
      </c>
      <c r="O3119" s="6">
        <f t="shared" si="192"/>
        <v>1E-3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4" x14ac:dyDescent="0.3">
      <c r="A3120">
        <v>3118</v>
      </c>
      <c r="B3120" s="2" t="s">
        <v>3118</v>
      </c>
      <c r="C3120" s="2" t="s">
        <v>7228</v>
      </c>
      <c r="D3120">
        <v>500000</v>
      </c>
      <c r="E3120">
        <v>1550</v>
      </c>
      <c r="F3120" s="5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8299</v>
      </c>
      <c r="O3120" s="6">
        <f t="shared" si="192"/>
        <v>3.0999999999999999E-3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0" x14ac:dyDescent="0.3">
      <c r="A3121">
        <v>3119</v>
      </c>
      <c r="B3121" s="2" t="s">
        <v>3119</v>
      </c>
      <c r="C3121" s="2" t="s">
        <v>7229</v>
      </c>
      <c r="D3121">
        <v>10000</v>
      </c>
      <c r="E3121">
        <v>5</v>
      </c>
      <c r="F3121" s="5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8299</v>
      </c>
      <c r="O3121" s="6">
        <f t="shared" si="192"/>
        <v>5.0000000000000001E-4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50" x14ac:dyDescent="0.3">
      <c r="A3122">
        <v>3120</v>
      </c>
      <c r="B3122" s="2" t="s">
        <v>3120</v>
      </c>
      <c r="C3122" s="2" t="s">
        <v>7230</v>
      </c>
      <c r="D3122">
        <v>1300000</v>
      </c>
      <c r="E3122">
        <v>128</v>
      </c>
      <c r="F3122" s="5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8299</v>
      </c>
      <c r="O3122" s="6">
        <f t="shared" si="192"/>
        <v>9.8461538461538464E-5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4" x14ac:dyDescent="0.3">
      <c r="A3123">
        <v>3121</v>
      </c>
      <c r="B3123" s="2" t="s">
        <v>3121</v>
      </c>
      <c r="C3123" s="2" t="s">
        <v>7231</v>
      </c>
      <c r="D3123">
        <v>1500</v>
      </c>
      <c r="E3123">
        <v>10</v>
      </c>
      <c r="F3123" s="5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8299</v>
      </c>
      <c r="O3123" s="6">
        <f t="shared" si="192"/>
        <v>6.6666666666666671E-3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2" t="s">
        <v>3122</v>
      </c>
      <c r="C3124" s="2" t="s">
        <v>7232</v>
      </c>
      <c r="D3124">
        <v>199</v>
      </c>
      <c r="E3124">
        <v>116</v>
      </c>
      <c r="F3124" s="5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8299</v>
      </c>
      <c r="O3124" s="6">
        <f t="shared" si="192"/>
        <v>0.58291457286432158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50" x14ac:dyDescent="0.3">
      <c r="A3125">
        <v>3123</v>
      </c>
      <c r="B3125" s="2" t="s">
        <v>3123</v>
      </c>
      <c r="C3125" s="2" t="s">
        <v>7233</v>
      </c>
      <c r="D3125">
        <v>125000</v>
      </c>
      <c r="E3125">
        <v>85192</v>
      </c>
      <c r="F3125" s="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8299</v>
      </c>
      <c r="O3125" s="6">
        <f t="shared" si="192"/>
        <v>0.68153600000000003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4" x14ac:dyDescent="0.3">
      <c r="A3126">
        <v>3124</v>
      </c>
      <c r="B3126" s="2" t="s">
        <v>3124</v>
      </c>
      <c r="C3126" s="2" t="s">
        <v>7234</v>
      </c>
      <c r="D3126">
        <v>800000</v>
      </c>
      <c r="E3126">
        <v>26</v>
      </c>
      <c r="F3126" s="5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8299</v>
      </c>
      <c r="O3126" s="6">
        <f t="shared" si="192"/>
        <v>3.2499999999999997E-5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2" t="s">
        <v>3125</v>
      </c>
      <c r="C3127" s="2" t="s">
        <v>7235</v>
      </c>
      <c r="D3127">
        <v>1500000</v>
      </c>
      <c r="E3127">
        <v>0</v>
      </c>
      <c r="F3127" s="5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8299</v>
      </c>
      <c r="O3127" s="6">
        <f t="shared" si="192"/>
        <v>0</v>
      </c>
      <c r="P3127">
        <f t="shared" si="193"/>
        <v>41.773858921161825</v>
      </c>
      <c r="Q3127" t="str">
        <f t="shared" si="194"/>
        <v>theater</v>
      </c>
      <c r="R3127" t="str">
        <f t="shared" si="195"/>
        <v>spaces</v>
      </c>
    </row>
    <row r="3128" spans="1:18" ht="82" x14ac:dyDescent="0.3">
      <c r="A3128">
        <v>3126</v>
      </c>
      <c r="B3128" s="2" t="s">
        <v>3126</v>
      </c>
      <c r="C3128" s="2" t="s">
        <v>7236</v>
      </c>
      <c r="D3128">
        <v>25000</v>
      </c>
      <c r="E3128">
        <v>1040</v>
      </c>
      <c r="F3128" s="5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8299</v>
      </c>
      <c r="O3128" s="6">
        <f t="shared" si="192"/>
        <v>4.1599999999999998E-2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50" x14ac:dyDescent="0.3">
      <c r="A3129">
        <v>3127</v>
      </c>
      <c r="B3129" s="2" t="s">
        <v>3127</v>
      </c>
      <c r="C3129" s="2" t="s">
        <v>7237</v>
      </c>
      <c r="D3129">
        <v>100000</v>
      </c>
      <c r="E3129">
        <v>0</v>
      </c>
      <c r="F3129" s="5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8299</v>
      </c>
      <c r="O3129" s="6">
        <f t="shared" si="192"/>
        <v>0</v>
      </c>
      <c r="P3129">
        <f t="shared" si="193"/>
        <v>31.209370860927152</v>
      </c>
      <c r="Q3129" t="str">
        <f t="shared" si="194"/>
        <v>theater</v>
      </c>
      <c r="R3129" t="str">
        <f t="shared" si="195"/>
        <v>spaces</v>
      </c>
    </row>
    <row r="3130" spans="1:18" ht="50" x14ac:dyDescent="0.3">
      <c r="A3130">
        <v>3128</v>
      </c>
      <c r="B3130" s="2" t="s">
        <v>3128</v>
      </c>
      <c r="C3130" s="2" t="s">
        <v>7238</v>
      </c>
      <c r="D3130">
        <v>15000</v>
      </c>
      <c r="E3130">
        <v>16291</v>
      </c>
      <c r="F3130" s="5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8267</v>
      </c>
      <c r="O3130" s="6">
        <f t="shared" si="192"/>
        <v>1.0860666666666667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50" x14ac:dyDescent="0.3">
      <c r="A3131">
        <v>3129</v>
      </c>
      <c r="B3131" s="2" t="s">
        <v>3129</v>
      </c>
      <c r="C3131" s="2" t="s">
        <v>7239</v>
      </c>
      <c r="D3131">
        <v>1250</v>
      </c>
      <c r="E3131">
        <v>10</v>
      </c>
      <c r="F3131" s="5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8267</v>
      </c>
      <c r="O3131" s="6">
        <f t="shared" si="192"/>
        <v>8.0000000000000002E-3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4" x14ac:dyDescent="0.3">
      <c r="A3132">
        <v>3130</v>
      </c>
      <c r="B3132" s="2" t="s">
        <v>3130</v>
      </c>
      <c r="C3132" s="2" t="s">
        <v>7240</v>
      </c>
      <c r="D3132">
        <v>10000</v>
      </c>
      <c r="E3132">
        <v>375</v>
      </c>
      <c r="F3132" s="5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8267</v>
      </c>
      <c r="O3132" s="6">
        <f t="shared" si="192"/>
        <v>3.7499999999999999E-2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4" x14ac:dyDescent="0.3">
      <c r="A3133">
        <v>3131</v>
      </c>
      <c r="B3133" s="2" t="s">
        <v>3131</v>
      </c>
      <c r="C3133" s="2" t="s">
        <v>7241</v>
      </c>
      <c r="D3133">
        <v>4100</v>
      </c>
      <c r="E3133">
        <v>645</v>
      </c>
      <c r="F3133" s="5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8267</v>
      </c>
      <c r="O3133" s="6">
        <f t="shared" si="192"/>
        <v>0.15731707317073171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4" x14ac:dyDescent="0.3">
      <c r="A3134">
        <v>3132</v>
      </c>
      <c r="B3134" s="2" t="s">
        <v>3132</v>
      </c>
      <c r="C3134" s="2" t="s">
        <v>7242</v>
      </c>
      <c r="D3134">
        <v>30000</v>
      </c>
      <c r="E3134">
        <v>10</v>
      </c>
      <c r="F3134" s="5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8267</v>
      </c>
      <c r="O3134" s="6">
        <f t="shared" si="192"/>
        <v>3.3333333333333332E-4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50" x14ac:dyDescent="0.3">
      <c r="A3135">
        <v>3133</v>
      </c>
      <c r="B3135" s="2" t="s">
        <v>3133</v>
      </c>
      <c r="C3135" s="2" t="s">
        <v>7243</v>
      </c>
      <c r="D3135">
        <v>500</v>
      </c>
      <c r="E3135">
        <v>540</v>
      </c>
      <c r="F3135" s="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8267</v>
      </c>
      <c r="O3135" s="6">
        <f t="shared" si="192"/>
        <v>1.08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50" x14ac:dyDescent="0.3">
      <c r="A3136">
        <v>3134</v>
      </c>
      <c r="B3136" s="2" t="s">
        <v>3134</v>
      </c>
      <c r="C3136" s="2" t="s">
        <v>7244</v>
      </c>
      <c r="D3136">
        <v>1000</v>
      </c>
      <c r="E3136">
        <v>225</v>
      </c>
      <c r="F3136" s="5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8267</v>
      </c>
      <c r="O3136" s="6">
        <f t="shared" si="192"/>
        <v>0.22500000000000001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50" x14ac:dyDescent="0.3">
      <c r="A3137">
        <v>3135</v>
      </c>
      <c r="B3137" s="2" t="s">
        <v>3135</v>
      </c>
      <c r="C3137" s="2" t="s">
        <v>7245</v>
      </c>
      <c r="D3137">
        <v>777</v>
      </c>
      <c r="E3137">
        <v>162</v>
      </c>
      <c r="F3137" s="5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8267</v>
      </c>
      <c r="O3137" s="6">
        <f t="shared" si="192"/>
        <v>0.20849420849420849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50" x14ac:dyDescent="0.3">
      <c r="A3138">
        <v>3136</v>
      </c>
      <c r="B3138" s="2" t="s">
        <v>3136</v>
      </c>
      <c r="C3138" s="2" t="s">
        <v>7246</v>
      </c>
      <c r="D3138">
        <v>500</v>
      </c>
      <c r="E3138">
        <v>639</v>
      </c>
      <c r="F3138" s="5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8267</v>
      </c>
      <c r="O3138" s="6">
        <f t="shared" si="192"/>
        <v>1.278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4" x14ac:dyDescent="0.3">
      <c r="A3139">
        <v>3137</v>
      </c>
      <c r="B3139" s="2" t="s">
        <v>3137</v>
      </c>
      <c r="C3139" s="2" t="s">
        <v>7247</v>
      </c>
      <c r="D3139">
        <v>1500</v>
      </c>
      <c r="E3139">
        <v>50</v>
      </c>
      <c r="F3139" s="5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8267</v>
      </c>
      <c r="O3139" s="6">
        <f t="shared" ref="O3139:O3202" si="196">E3139/D3139</f>
        <v>3.3333333333333333E-2</v>
      </c>
      <c r="P3139">
        <f t="shared" ref="P3139:P3202" si="197">IF(L3139=0, P3167, E3139/L3139)</f>
        <v>50</v>
      </c>
      <c r="Q3139" t="str">
        <f t="shared" ref="Q3139:Q3202" si="198">LEFT(N3139,FIND("/", N3139)-1)</f>
        <v>theater</v>
      </c>
      <c r="R3139" t="str">
        <f t="shared" ref="R3139:R3202" si="199">RIGHT(N3139,LEN(N3139)-FIND("/",N3139)+0)</f>
        <v>plays</v>
      </c>
    </row>
    <row r="3140" spans="1:18" ht="66" x14ac:dyDescent="0.3">
      <c r="A3140">
        <v>3138</v>
      </c>
      <c r="B3140" s="2" t="s">
        <v>3138</v>
      </c>
      <c r="C3140" s="2" t="s">
        <v>7248</v>
      </c>
      <c r="D3140">
        <v>200</v>
      </c>
      <c r="E3140">
        <v>0</v>
      </c>
      <c r="F3140" s="5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8267</v>
      </c>
      <c r="O3140" s="6">
        <f t="shared" si="196"/>
        <v>0</v>
      </c>
      <c r="P3140">
        <f t="shared" si="197"/>
        <v>60.300892473118282</v>
      </c>
      <c r="Q3140" t="str">
        <f t="shared" si="198"/>
        <v>theater</v>
      </c>
      <c r="R3140" t="str">
        <f t="shared" si="199"/>
        <v>plays</v>
      </c>
    </row>
    <row r="3141" spans="1:18" ht="50" x14ac:dyDescent="0.3">
      <c r="A3141">
        <v>3139</v>
      </c>
      <c r="B3141" s="2" t="s">
        <v>3139</v>
      </c>
      <c r="C3141" s="2" t="s">
        <v>7249</v>
      </c>
      <c r="D3141">
        <v>50000</v>
      </c>
      <c r="E3141">
        <v>2700</v>
      </c>
      <c r="F3141" s="5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8267</v>
      </c>
      <c r="O3141" s="6">
        <f t="shared" si="196"/>
        <v>5.3999999999999999E-2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0" x14ac:dyDescent="0.3">
      <c r="A3142">
        <v>3140</v>
      </c>
      <c r="B3142" s="2" t="s">
        <v>3140</v>
      </c>
      <c r="C3142" s="2" t="s">
        <v>7250</v>
      </c>
      <c r="D3142">
        <v>10000</v>
      </c>
      <c r="E3142">
        <v>96</v>
      </c>
      <c r="F3142" s="5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8267</v>
      </c>
      <c r="O3142" s="6">
        <f t="shared" si="196"/>
        <v>9.5999999999999992E-3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6" x14ac:dyDescent="0.3">
      <c r="A3143">
        <v>3141</v>
      </c>
      <c r="B3143" s="2" t="s">
        <v>3141</v>
      </c>
      <c r="C3143" s="2" t="s">
        <v>7251</v>
      </c>
      <c r="D3143">
        <v>500</v>
      </c>
      <c r="E3143">
        <v>258</v>
      </c>
      <c r="F3143" s="5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8267</v>
      </c>
      <c r="O3143" s="6">
        <f t="shared" si="196"/>
        <v>0.51600000000000001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50" x14ac:dyDescent="0.3">
      <c r="A3144">
        <v>3142</v>
      </c>
      <c r="B3144" s="2" t="s">
        <v>3142</v>
      </c>
      <c r="C3144" s="2" t="s">
        <v>7252</v>
      </c>
      <c r="D3144">
        <v>2750</v>
      </c>
      <c r="E3144">
        <v>45</v>
      </c>
      <c r="F3144" s="5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8267</v>
      </c>
      <c r="O3144" s="6">
        <f t="shared" si="196"/>
        <v>1.6363636363636365E-2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6" x14ac:dyDescent="0.3">
      <c r="A3145">
        <v>3143</v>
      </c>
      <c r="B3145" s="2" t="s">
        <v>3143</v>
      </c>
      <c r="C3145" s="2" t="s">
        <v>7253</v>
      </c>
      <c r="D3145">
        <v>700</v>
      </c>
      <c r="E3145">
        <v>0</v>
      </c>
      <c r="F3145" s="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8267</v>
      </c>
      <c r="O3145" s="6">
        <f t="shared" si="196"/>
        <v>0</v>
      </c>
      <c r="P3145">
        <f t="shared" si="197"/>
        <v>65.102564102564102</v>
      </c>
      <c r="Q3145" t="str">
        <f t="shared" si="198"/>
        <v>theater</v>
      </c>
      <c r="R3145" t="str">
        <f t="shared" si="199"/>
        <v>plays</v>
      </c>
    </row>
    <row r="3146" spans="1:18" ht="66" x14ac:dyDescent="0.3">
      <c r="A3146">
        <v>3144</v>
      </c>
      <c r="B3146" s="2" t="s">
        <v>3144</v>
      </c>
      <c r="C3146" s="2" t="s">
        <v>7254</v>
      </c>
      <c r="D3146">
        <v>10000</v>
      </c>
      <c r="E3146">
        <v>7540</v>
      </c>
      <c r="F3146" s="5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8267</v>
      </c>
      <c r="O3146" s="6">
        <f t="shared" si="196"/>
        <v>0.754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4" x14ac:dyDescent="0.3">
      <c r="A3147">
        <v>3145</v>
      </c>
      <c r="B3147" s="2" t="s">
        <v>3145</v>
      </c>
      <c r="C3147" s="2" t="s">
        <v>7255</v>
      </c>
      <c r="D3147">
        <v>25000</v>
      </c>
      <c r="E3147">
        <v>0</v>
      </c>
      <c r="F3147" s="5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8267</v>
      </c>
      <c r="O3147" s="6">
        <f t="shared" si="196"/>
        <v>0</v>
      </c>
      <c r="P3147">
        <f t="shared" si="197"/>
        <v>139.18918918918919</v>
      </c>
      <c r="Q3147" t="str">
        <f t="shared" si="198"/>
        <v>theater</v>
      </c>
      <c r="R3147" t="str">
        <f t="shared" si="199"/>
        <v>plays</v>
      </c>
    </row>
    <row r="3148" spans="1:18" ht="34" x14ac:dyDescent="0.3">
      <c r="A3148">
        <v>3146</v>
      </c>
      <c r="B3148" s="2" t="s">
        <v>3146</v>
      </c>
      <c r="C3148" s="2" t="s">
        <v>7256</v>
      </c>
      <c r="D3148">
        <v>50000</v>
      </c>
      <c r="E3148">
        <v>5250</v>
      </c>
      <c r="F3148" s="5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8267</v>
      </c>
      <c r="O3148" s="6">
        <f t="shared" si="196"/>
        <v>0.105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50" x14ac:dyDescent="0.3">
      <c r="A3149">
        <v>3147</v>
      </c>
      <c r="B3149" s="2" t="s">
        <v>3147</v>
      </c>
      <c r="C3149" s="2" t="s">
        <v>7257</v>
      </c>
      <c r="D3149">
        <v>20000</v>
      </c>
      <c r="E3149">
        <v>23505</v>
      </c>
      <c r="F3149" s="5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8267</v>
      </c>
      <c r="O3149" s="6">
        <f t="shared" si="196"/>
        <v>1.1752499999999999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4" x14ac:dyDescent="0.3">
      <c r="A3150">
        <v>3148</v>
      </c>
      <c r="B3150" s="2" t="s">
        <v>3148</v>
      </c>
      <c r="C3150" s="2" t="s">
        <v>7258</v>
      </c>
      <c r="D3150">
        <v>1800</v>
      </c>
      <c r="E3150">
        <v>2361</v>
      </c>
      <c r="F3150" s="5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8267</v>
      </c>
      <c r="O3150" s="6">
        <f t="shared" si="196"/>
        <v>1.3116666666666668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50" x14ac:dyDescent="0.3">
      <c r="A3151">
        <v>3149</v>
      </c>
      <c r="B3151" s="2" t="s">
        <v>3149</v>
      </c>
      <c r="C3151" s="2" t="s">
        <v>7259</v>
      </c>
      <c r="D3151">
        <v>1250</v>
      </c>
      <c r="E3151">
        <v>1300</v>
      </c>
      <c r="F3151" s="5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8267</v>
      </c>
      <c r="O3151" s="6">
        <f t="shared" si="196"/>
        <v>1.04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6" x14ac:dyDescent="0.3">
      <c r="A3152">
        <v>3150</v>
      </c>
      <c r="B3152" s="2" t="s">
        <v>3150</v>
      </c>
      <c r="C3152" s="2" t="s">
        <v>7260</v>
      </c>
      <c r="D3152">
        <v>3500</v>
      </c>
      <c r="E3152">
        <v>3535</v>
      </c>
      <c r="F3152" s="5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8267</v>
      </c>
      <c r="O3152" s="6">
        <f t="shared" si="196"/>
        <v>1.01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4" x14ac:dyDescent="0.3">
      <c r="A3153">
        <v>3151</v>
      </c>
      <c r="B3153" s="2" t="s">
        <v>3151</v>
      </c>
      <c r="C3153" s="2" t="s">
        <v>7261</v>
      </c>
      <c r="D3153">
        <v>3500</v>
      </c>
      <c r="E3153">
        <v>3514</v>
      </c>
      <c r="F3153" s="5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8267</v>
      </c>
      <c r="O3153" s="6">
        <f t="shared" si="196"/>
        <v>1.004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50" x14ac:dyDescent="0.3">
      <c r="A3154">
        <v>3152</v>
      </c>
      <c r="B3154" s="2" t="s">
        <v>3152</v>
      </c>
      <c r="C3154" s="2" t="s">
        <v>7262</v>
      </c>
      <c r="D3154">
        <v>2200</v>
      </c>
      <c r="E3154">
        <v>2331</v>
      </c>
      <c r="F3154" s="5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8267</v>
      </c>
      <c r="O3154" s="6">
        <f t="shared" si="196"/>
        <v>1.0595454545454546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50" x14ac:dyDescent="0.3">
      <c r="A3155">
        <v>3153</v>
      </c>
      <c r="B3155" s="2" t="s">
        <v>3153</v>
      </c>
      <c r="C3155" s="2" t="s">
        <v>7263</v>
      </c>
      <c r="D3155">
        <v>3000</v>
      </c>
      <c r="E3155">
        <v>10067.5</v>
      </c>
      <c r="F3155" s="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8267</v>
      </c>
      <c r="O3155" s="6">
        <f t="shared" si="196"/>
        <v>3.3558333333333334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50" x14ac:dyDescent="0.3">
      <c r="A3156">
        <v>3154</v>
      </c>
      <c r="B3156" s="2" t="s">
        <v>3154</v>
      </c>
      <c r="C3156" s="2" t="s">
        <v>7264</v>
      </c>
      <c r="D3156">
        <v>7000</v>
      </c>
      <c r="E3156">
        <v>7905</v>
      </c>
      <c r="F3156" s="5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8267</v>
      </c>
      <c r="O3156" s="6">
        <f t="shared" si="196"/>
        <v>1.1292857142857142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50" x14ac:dyDescent="0.3">
      <c r="A3157">
        <v>3155</v>
      </c>
      <c r="B3157" s="2" t="s">
        <v>3155</v>
      </c>
      <c r="C3157" s="2" t="s">
        <v>7265</v>
      </c>
      <c r="D3157">
        <v>5000</v>
      </c>
      <c r="E3157">
        <v>9425.23</v>
      </c>
      <c r="F3157" s="5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8267</v>
      </c>
      <c r="O3157" s="6">
        <f t="shared" si="196"/>
        <v>1.885046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50" x14ac:dyDescent="0.3">
      <c r="A3158">
        <v>3156</v>
      </c>
      <c r="B3158" s="2" t="s">
        <v>3156</v>
      </c>
      <c r="C3158" s="2" t="s">
        <v>7266</v>
      </c>
      <c r="D3158">
        <v>5500</v>
      </c>
      <c r="E3158">
        <v>5600</v>
      </c>
      <c r="F3158" s="5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8267</v>
      </c>
      <c r="O3158" s="6">
        <f t="shared" si="196"/>
        <v>1.0181818181818181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4" x14ac:dyDescent="0.3">
      <c r="A3159">
        <v>3157</v>
      </c>
      <c r="B3159" s="2" t="s">
        <v>3157</v>
      </c>
      <c r="C3159" s="2" t="s">
        <v>7267</v>
      </c>
      <c r="D3159">
        <v>4000</v>
      </c>
      <c r="E3159">
        <v>4040</v>
      </c>
      <c r="F3159" s="5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8267</v>
      </c>
      <c r="O3159" s="6">
        <f t="shared" si="196"/>
        <v>1.01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4" x14ac:dyDescent="0.3">
      <c r="A3160">
        <v>3158</v>
      </c>
      <c r="B3160" s="2" t="s">
        <v>3158</v>
      </c>
      <c r="C3160" s="2" t="s">
        <v>7268</v>
      </c>
      <c r="D3160">
        <v>5000</v>
      </c>
      <c r="E3160">
        <v>5700</v>
      </c>
      <c r="F3160" s="5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8267</v>
      </c>
      <c r="O3160" s="6">
        <f t="shared" si="196"/>
        <v>1.1399999999999999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4" x14ac:dyDescent="0.3">
      <c r="A3161">
        <v>3159</v>
      </c>
      <c r="B3161" s="2" t="s">
        <v>3159</v>
      </c>
      <c r="C3161" s="2" t="s">
        <v>7269</v>
      </c>
      <c r="D3161">
        <v>1500</v>
      </c>
      <c r="E3161">
        <v>2002.22</v>
      </c>
      <c r="F3161" s="5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8267</v>
      </c>
      <c r="O3161" s="6">
        <f t="shared" si="196"/>
        <v>1.3348133333333334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50" x14ac:dyDescent="0.3">
      <c r="A3162">
        <v>3160</v>
      </c>
      <c r="B3162" s="2" t="s">
        <v>3160</v>
      </c>
      <c r="C3162" s="2" t="s">
        <v>7270</v>
      </c>
      <c r="D3162">
        <v>4500</v>
      </c>
      <c r="E3162">
        <v>4569</v>
      </c>
      <c r="F3162" s="5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8267</v>
      </c>
      <c r="O3162" s="6">
        <f t="shared" si="196"/>
        <v>1.0153333333333334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50" x14ac:dyDescent="0.3">
      <c r="A3163">
        <v>3161</v>
      </c>
      <c r="B3163" s="2" t="s">
        <v>3161</v>
      </c>
      <c r="C3163" s="2" t="s">
        <v>7271</v>
      </c>
      <c r="D3163">
        <v>2000</v>
      </c>
      <c r="E3163">
        <v>2102</v>
      </c>
      <c r="F3163" s="5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8267</v>
      </c>
      <c r="O3163" s="6">
        <f t="shared" si="196"/>
        <v>1.0509999999999999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50" x14ac:dyDescent="0.3">
      <c r="A3164">
        <v>3162</v>
      </c>
      <c r="B3164" s="2" t="s">
        <v>3162</v>
      </c>
      <c r="C3164" s="2" t="s">
        <v>7272</v>
      </c>
      <c r="D3164">
        <v>4000</v>
      </c>
      <c r="E3164">
        <v>5086</v>
      </c>
      <c r="F3164" s="5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8267</v>
      </c>
      <c r="O3164" s="6">
        <f t="shared" si="196"/>
        <v>1.2715000000000001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50" x14ac:dyDescent="0.3">
      <c r="A3165">
        <v>3163</v>
      </c>
      <c r="B3165" s="2" t="s">
        <v>3163</v>
      </c>
      <c r="C3165" s="2" t="s">
        <v>7273</v>
      </c>
      <c r="D3165">
        <v>13000</v>
      </c>
      <c r="E3165">
        <v>14450</v>
      </c>
      <c r="F3165" s="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8267</v>
      </c>
      <c r="O3165" s="6">
        <f t="shared" si="196"/>
        <v>1.1115384615384616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50" x14ac:dyDescent="0.3">
      <c r="A3166">
        <v>3164</v>
      </c>
      <c r="B3166" s="2" t="s">
        <v>3164</v>
      </c>
      <c r="C3166" s="2" t="s">
        <v>7274</v>
      </c>
      <c r="D3166">
        <v>2500</v>
      </c>
      <c r="E3166">
        <v>2669</v>
      </c>
      <c r="F3166" s="5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8267</v>
      </c>
      <c r="O3166" s="6">
        <f t="shared" si="196"/>
        <v>1.0676000000000001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50" x14ac:dyDescent="0.3">
      <c r="A3167">
        <v>3165</v>
      </c>
      <c r="B3167" s="2" t="s">
        <v>3165</v>
      </c>
      <c r="C3167" s="2" t="s">
        <v>7275</v>
      </c>
      <c r="D3167">
        <v>750</v>
      </c>
      <c r="E3167">
        <v>1220</v>
      </c>
      <c r="F3167" s="5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8267</v>
      </c>
      <c r="O3167" s="6">
        <f t="shared" si="196"/>
        <v>1.6266666666666667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50" x14ac:dyDescent="0.3">
      <c r="A3168">
        <v>3166</v>
      </c>
      <c r="B3168" s="2" t="s">
        <v>3166</v>
      </c>
      <c r="C3168" s="2" t="s">
        <v>7276</v>
      </c>
      <c r="D3168">
        <v>35000</v>
      </c>
      <c r="E3168">
        <v>56079.83</v>
      </c>
      <c r="F3168" s="5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8267</v>
      </c>
      <c r="O3168" s="6">
        <f t="shared" si="196"/>
        <v>1.6022808571428573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4" x14ac:dyDescent="0.3">
      <c r="A3169">
        <v>3167</v>
      </c>
      <c r="B3169" s="2" t="s">
        <v>3167</v>
      </c>
      <c r="C3169" s="2" t="s">
        <v>7277</v>
      </c>
      <c r="D3169">
        <v>3000</v>
      </c>
      <c r="E3169">
        <v>3485</v>
      </c>
      <c r="F3169" s="5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8267</v>
      </c>
      <c r="O3169" s="6">
        <f t="shared" si="196"/>
        <v>1.1616666666666666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50" x14ac:dyDescent="0.3">
      <c r="A3170">
        <v>3168</v>
      </c>
      <c r="B3170" s="2" t="s">
        <v>3168</v>
      </c>
      <c r="C3170" s="2" t="s">
        <v>7278</v>
      </c>
      <c r="D3170">
        <v>2500</v>
      </c>
      <c r="E3170">
        <v>3105</v>
      </c>
      <c r="F3170" s="5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8267</v>
      </c>
      <c r="O3170" s="6">
        <f t="shared" si="196"/>
        <v>1.242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4" x14ac:dyDescent="0.3">
      <c r="A3171">
        <v>3169</v>
      </c>
      <c r="B3171" s="2" t="s">
        <v>3169</v>
      </c>
      <c r="C3171" s="2" t="s">
        <v>7279</v>
      </c>
      <c r="D3171">
        <v>8000</v>
      </c>
      <c r="E3171">
        <v>8241</v>
      </c>
      <c r="F3171" s="5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8267</v>
      </c>
      <c r="O3171" s="6">
        <f t="shared" si="196"/>
        <v>1.030125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4" x14ac:dyDescent="0.3">
      <c r="A3172">
        <v>3170</v>
      </c>
      <c r="B3172" s="2" t="s">
        <v>3170</v>
      </c>
      <c r="C3172" s="2" t="s">
        <v>7280</v>
      </c>
      <c r="D3172">
        <v>2000</v>
      </c>
      <c r="E3172">
        <v>2245</v>
      </c>
      <c r="F3172" s="5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8267</v>
      </c>
      <c r="O3172" s="6">
        <f t="shared" si="196"/>
        <v>1.1225000000000001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50" x14ac:dyDescent="0.3">
      <c r="A3173">
        <v>3171</v>
      </c>
      <c r="B3173" s="2" t="s">
        <v>3171</v>
      </c>
      <c r="C3173" s="2" t="s">
        <v>7281</v>
      </c>
      <c r="D3173">
        <v>7000</v>
      </c>
      <c r="E3173">
        <v>7617</v>
      </c>
      <c r="F3173" s="5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8267</v>
      </c>
      <c r="O3173" s="6">
        <f t="shared" si="196"/>
        <v>1.0881428571428571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50" x14ac:dyDescent="0.3">
      <c r="A3174">
        <v>3172</v>
      </c>
      <c r="B3174" s="2" t="s">
        <v>3172</v>
      </c>
      <c r="C3174" s="2" t="s">
        <v>7282</v>
      </c>
      <c r="D3174">
        <v>2000</v>
      </c>
      <c r="E3174">
        <v>2300</v>
      </c>
      <c r="F3174" s="5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8267</v>
      </c>
      <c r="O3174" s="6">
        <f t="shared" si="196"/>
        <v>1.1499999999999999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50" x14ac:dyDescent="0.3">
      <c r="A3175">
        <v>3173</v>
      </c>
      <c r="B3175" s="2" t="s">
        <v>3173</v>
      </c>
      <c r="C3175" s="2" t="s">
        <v>7283</v>
      </c>
      <c r="D3175">
        <v>10000</v>
      </c>
      <c r="E3175">
        <v>10300</v>
      </c>
      <c r="F3175" s="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8267</v>
      </c>
      <c r="O3175" s="6">
        <f t="shared" si="196"/>
        <v>1.03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50" x14ac:dyDescent="0.3">
      <c r="A3176">
        <v>3174</v>
      </c>
      <c r="B3176" s="2" t="s">
        <v>3174</v>
      </c>
      <c r="C3176" s="2" t="s">
        <v>7284</v>
      </c>
      <c r="D3176">
        <v>3000</v>
      </c>
      <c r="E3176">
        <v>3034</v>
      </c>
      <c r="F3176" s="5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8267</v>
      </c>
      <c r="O3176" s="6">
        <f t="shared" si="196"/>
        <v>1.0113333333333334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50" x14ac:dyDescent="0.3">
      <c r="A3177">
        <v>3175</v>
      </c>
      <c r="B3177" s="2" t="s">
        <v>3175</v>
      </c>
      <c r="C3177" s="2" t="s">
        <v>7285</v>
      </c>
      <c r="D3177">
        <v>5000</v>
      </c>
      <c r="E3177">
        <v>5478</v>
      </c>
      <c r="F3177" s="5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8267</v>
      </c>
      <c r="O3177" s="6">
        <f t="shared" si="196"/>
        <v>1.0955999999999999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0" x14ac:dyDescent="0.3">
      <c r="A3178">
        <v>3176</v>
      </c>
      <c r="B3178" s="2" t="s">
        <v>3176</v>
      </c>
      <c r="C3178" s="2" t="s">
        <v>7286</v>
      </c>
      <c r="D3178">
        <v>1900</v>
      </c>
      <c r="E3178">
        <v>2182</v>
      </c>
      <c r="F3178" s="5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8267</v>
      </c>
      <c r="O3178" s="6">
        <f t="shared" si="196"/>
        <v>1.148421052631579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50" x14ac:dyDescent="0.3">
      <c r="A3179">
        <v>3177</v>
      </c>
      <c r="B3179" s="2" t="s">
        <v>3177</v>
      </c>
      <c r="C3179" s="2" t="s">
        <v>7287</v>
      </c>
      <c r="D3179">
        <v>2500</v>
      </c>
      <c r="E3179">
        <v>2935</v>
      </c>
      <c r="F3179" s="5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8267</v>
      </c>
      <c r="O3179" s="6">
        <f t="shared" si="196"/>
        <v>1.1739999999999999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50" x14ac:dyDescent="0.3">
      <c r="A3180">
        <v>3178</v>
      </c>
      <c r="B3180" s="2" t="s">
        <v>3178</v>
      </c>
      <c r="C3180" s="2" t="s">
        <v>7288</v>
      </c>
      <c r="D3180">
        <v>1500</v>
      </c>
      <c r="E3180">
        <v>2576</v>
      </c>
      <c r="F3180" s="5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8267</v>
      </c>
      <c r="O3180" s="6">
        <f t="shared" si="196"/>
        <v>1.7173333333333334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4" x14ac:dyDescent="0.3">
      <c r="A3181">
        <v>3179</v>
      </c>
      <c r="B3181" s="2" t="s">
        <v>3179</v>
      </c>
      <c r="C3181" s="2" t="s">
        <v>7289</v>
      </c>
      <c r="D3181">
        <v>4200</v>
      </c>
      <c r="E3181">
        <v>4794.82</v>
      </c>
      <c r="F3181" s="5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8267</v>
      </c>
      <c r="O3181" s="6">
        <f t="shared" si="196"/>
        <v>1.1416238095238094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50" x14ac:dyDescent="0.3">
      <c r="A3182">
        <v>3180</v>
      </c>
      <c r="B3182" s="2" t="s">
        <v>3180</v>
      </c>
      <c r="C3182" s="2" t="s">
        <v>7290</v>
      </c>
      <c r="D3182">
        <v>1200</v>
      </c>
      <c r="E3182">
        <v>1437</v>
      </c>
      <c r="F3182" s="5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8267</v>
      </c>
      <c r="O3182" s="6">
        <f t="shared" si="196"/>
        <v>1.1975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50" x14ac:dyDescent="0.3">
      <c r="A3183">
        <v>3181</v>
      </c>
      <c r="B3183" s="2" t="s">
        <v>3181</v>
      </c>
      <c r="C3183" s="2" t="s">
        <v>7291</v>
      </c>
      <c r="D3183">
        <v>500</v>
      </c>
      <c r="E3183">
        <v>545</v>
      </c>
      <c r="F3183" s="5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8267</v>
      </c>
      <c r="O3183" s="6">
        <f t="shared" si="196"/>
        <v>1.0900000000000001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6" x14ac:dyDescent="0.3">
      <c r="A3184">
        <v>3182</v>
      </c>
      <c r="B3184" s="2" t="s">
        <v>3182</v>
      </c>
      <c r="C3184" s="2" t="s">
        <v>7292</v>
      </c>
      <c r="D3184">
        <v>7000</v>
      </c>
      <c r="E3184">
        <v>7062</v>
      </c>
      <c r="F3184" s="5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8267</v>
      </c>
      <c r="O3184" s="6">
        <f t="shared" si="196"/>
        <v>1.0088571428571429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50" x14ac:dyDescent="0.3">
      <c r="A3185">
        <v>3183</v>
      </c>
      <c r="B3185" s="2" t="s">
        <v>3183</v>
      </c>
      <c r="C3185" s="2" t="s">
        <v>7293</v>
      </c>
      <c r="D3185">
        <v>2500</v>
      </c>
      <c r="E3185">
        <v>2725</v>
      </c>
      <c r="F3185" s="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8267</v>
      </c>
      <c r="O3185" s="6">
        <f t="shared" si="196"/>
        <v>1.0900000000000001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50" x14ac:dyDescent="0.3">
      <c r="A3186">
        <v>3184</v>
      </c>
      <c r="B3186" s="2" t="s">
        <v>3184</v>
      </c>
      <c r="C3186" s="2" t="s">
        <v>7294</v>
      </c>
      <c r="D3186">
        <v>4300</v>
      </c>
      <c r="E3186">
        <v>4610</v>
      </c>
      <c r="F3186" s="5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8267</v>
      </c>
      <c r="O3186" s="6">
        <f t="shared" si="196"/>
        <v>1.0720930232558139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50" x14ac:dyDescent="0.3">
      <c r="A3187">
        <v>3185</v>
      </c>
      <c r="B3187" s="2" t="s">
        <v>3185</v>
      </c>
      <c r="C3187" s="2" t="s">
        <v>7295</v>
      </c>
      <c r="D3187">
        <v>1000</v>
      </c>
      <c r="E3187">
        <v>1000</v>
      </c>
      <c r="F3187" s="5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8267</v>
      </c>
      <c r="O3187" s="6">
        <f t="shared" si="196"/>
        <v>1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50" x14ac:dyDescent="0.3">
      <c r="A3188">
        <v>3186</v>
      </c>
      <c r="B3188" s="2" t="s">
        <v>3186</v>
      </c>
      <c r="C3188" s="2" t="s">
        <v>7296</v>
      </c>
      <c r="D3188">
        <v>3200</v>
      </c>
      <c r="E3188">
        <v>3270</v>
      </c>
      <c r="F3188" s="5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8267</v>
      </c>
      <c r="O3188" s="6">
        <f t="shared" si="196"/>
        <v>1.0218750000000001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50" x14ac:dyDescent="0.3">
      <c r="A3189">
        <v>3187</v>
      </c>
      <c r="B3189" s="2" t="s">
        <v>3187</v>
      </c>
      <c r="C3189" s="2" t="s">
        <v>7297</v>
      </c>
      <c r="D3189">
        <v>15000</v>
      </c>
      <c r="E3189">
        <v>17444</v>
      </c>
      <c r="F3189" s="5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8267</v>
      </c>
      <c r="O3189" s="6">
        <f t="shared" si="196"/>
        <v>1.1629333333333334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50" x14ac:dyDescent="0.3">
      <c r="A3190">
        <v>3188</v>
      </c>
      <c r="B3190" s="2" t="s">
        <v>3188</v>
      </c>
      <c r="C3190" s="2" t="s">
        <v>7298</v>
      </c>
      <c r="D3190">
        <v>200</v>
      </c>
      <c r="E3190">
        <v>130</v>
      </c>
      <c r="F3190" s="5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8301</v>
      </c>
      <c r="O3190" s="6">
        <f t="shared" si="196"/>
        <v>0.65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50" x14ac:dyDescent="0.3">
      <c r="A3191">
        <v>3189</v>
      </c>
      <c r="B3191" s="2" t="s">
        <v>3189</v>
      </c>
      <c r="C3191" s="2" t="s">
        <v>7299</v>
      </c>
      <c r="D3191">
        <v>55000</v>
      </c>
      <c r="E3191">
        <v>6780</v>
      </c>
      <c r="F3191" s="5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8301</v>
      </c>
      <c r="O3191" s="6">
        <f t="shared" si="196"/>
        <v>0.12327272727272727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50" x14ac:dyDescent="0.3">
      <c r="A3192">
        <v>3190</v>
      </c>
      <c r="B3192" s="2" t="s">
        <v>3190</v>
      </c>
      <c r="C3192" s="2" t="s">
        <v>7300</v>
      </c>
      <c r="D3192">
        <v>4000</v>
      </c>
      <c r="E3192">
        <v>0</v>
      </c>
      <c r="F3192" s="5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8301</v>
      </c>
      <c r="O3192" s="6">
        <f t="shared" si="196"/>
        <v>0</v>
      </c>
      <c r="P3192">
        <f t="shared" si="197"/>
        <v>66.586956521739125</v>
      </c>
      <c r="Q3192" t="str">
        <f t="shared" si="198"/>
        <v>theater</v>
      </c>
      <c r="R3192" t="str">
        <f t="shared" si="199"/>
        <v>musical</v>
      </c>
    </row>
    <row r="3193" spans="1:18" ht="50" x14ac:dyDescent="0.3">
      <c r="A3193">
        <v>3191</v>
      </c>
      <c r="B3193" s="2" t="s">
        <v>3191</v>
      </c>
      <c r="C3193" s="2" t="s">
        <v>7301</v>
      </c>
      <c r="D3193">
        <v>3750</v>
      </c>
      <c r="E3193">
        <v>151</v>
      </c>
      <c r="F3193" s="5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8301</v>
      </c>
      <c r="O3193" s="6">
        <f t="shared" si="196"/>
        <v>4.0266666666666666E-2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50" x14ac:dyDescent="0.3">
      <c r="A3194">
        <v>3192</v>
      </c>
      <c r="B3194" s="2" t="s">
        <v>3192</v>
      </c>
      <c r="C3194" s="2" t="s">
        <v>7302</v>
      </c>
      <c r="D3194">
        <v>10000</v>
      </c>
      <c r="E3194">
        <v>102</v>
      </c>
      <c r="F3194" s="5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8301</v>
      </c>
      <c r="O3194" s="6">
        <f t="shared" si="196"/>
        <v>1.0200000000000001E-2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50" x14ac:dyDescent="0.3">
      <c r="A3195">
        <v>3193</v>
      </c>
      <c r="B3195" s="2" t="s">
        <v>3193</v>
      </c>
      <c r="C3195" s="2" t="s">
        <v>7303</v>
      </c>
      <c r="D3195">
        <v>5000</v>
      </c>
      <c r="E3195">
        <v>587</v>
      </c>
      <c r="F3195" s="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8301</v>
      </c>
      <c r="O3195" s="6">
        <f t="shared" si="196"/>
        <v>0.1174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50" x14ac:dyDescent="0.3">
      <c r="A3196">
        <v>3194</v>
      </c>
      <c r="B3196" s="2" t="s">
        <v>3194</v>
      </c>
      <c r="C3196" s="2" t="s">
        <v>7304</v>
      </c>
      <c r="D3196">
        <v>11000</v>
      </c>
      <c r="E3196">
        <v>0</v>
      </c>
      <c r="F3196" s="5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8301</v>
      </c>
      <c r="O3196" s="6">
        <f t="shared" si="196"/>
        <v>0</v>
      </c>
      <c r="P3196">
        <f t="shared" si="197"/>
        <v>37.142857142857146</v>
      </c>
      <c r="Q3196" t="str">
        <f t="shared" si="198"/>
        <v>theater</v>
      </c>
      <c r="R3196" t="str">
        <f t="shared" si="199"/>
        <v>musical</v>
      </c>
    </row>
    <row r="3197" spans="1:18" ht="50" x14ac:dyDescent="0.3">
      <c r="A3197">
        <v>3195</v>
      </c>
      <c r="B3197" s="2" t="s">
        <v>3195</v>
      </c>
      <c r="C3197" s="2" t="s">
        <v>7305</v>
      </c>
      <c r="D3197">
        <v>3500</v>
      </c>
      <c r="E3197">
        <v>2070</v>
      </c>
      <c r="F3197" s="5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8301</v>
      </c>
      <c r="O3197" s="6">
        <f t="shared" si="196"/>
        <v>0.59142857142857141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50" x14ac:dyDescent="0.3">
      <c r="A3198">
        <v>3196</v>
      </c>
      <c r="B3198" s="2" t="s">
        <v>3196</v>
      </c>
      <c r="C3198" s="2" t="s">
        <v>7306</v>
      </c>
      <c r="D3198">
        <v>3000000</v>
      </c>
      <c r="E3198">
        <v>1800</v>
      </c>
      <c r="F3198" s="5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8301</v>
      </c>
      <c r="O3198" s="6">
        <f t="shared" si="196"/>
        <v>5.9999999999999995E-4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4" x14ac:dyDescent="0.3">
      <c r="A3199">
        <v>3197</v>
      </c>
      <c r="B3199" s="2" t="s">
        <v>3197</v>
      </c>
      <c r="C3199" s="2" t="s">
        <v>7307</v>
      </c>
      <c r="D3199">
        <v>10000</v>
      </c>
      <c r="E3199">
        <v>1145</v>
      </c>
      <c r="F3199" s="5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8301</v>
      </c>
      <c r="O3199" s="6">
        <f t="shared" si="196"/>
        <v>0.1145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0" x14ac:dyDescent="0.3">
      <c r="A3200">
        <v>3198</v>
      </c>
      <c r="B3200" s="2" t="s">
        <v>3198</v>
      </c>
      <c r="C3200" s="2" t="s">
        <v>7308</v>
      </c>
      <c r="D3200">
        <v>30000</v>
      </c>
      <c r="E3200">
        <v>110</v>
      </c>
      <c r="F3200" s="5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8301</v>
      </c>
      <c r="O3200" s="6">
        <f t="shared" si="196"/>
        <v>3.6666666666666666E-3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50" x14ac:dyDescent="0.3">
      <c r="A3201">
        <v>3199</v>
      </c>
      <c r="B3201" s="2" t="s">
        <v>3199</v>
      </c>
      <c r="C3201" s="2" t="s">
        <v>7309</v>
      </c>
      <c r="D3201">
        <v>5000</v>
      </c>
      <c r="E3201">
        <v>2608</v>
      </c>
      <c r="F3201" s="5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8301</v>
      </c>
      <c r="O3201" s="6">
        <f t="shared" si="196"/>
        <v>0.52159999999999995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50" x14ac:dyDescent="0.3">
      <c r="A3202">
        <v>3200</v>
      </c>
      <c r="B3202" s="2" t="s">
        <v>3200</v>
      </c>
      <c r="C3202" s="2" t="s">
        <v>7310</v>
      </c>
      <c r="D3202">
        <v>50000</v>
      </c>
      <c r="E3202">
        <v>1</v>
      </c>
      <c r="F3202" s="5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8301</v>
      </c>
      <c r="O3202" s="6">
        <f t="shared" si="196"/>
        <v>2.0000000000000002E-5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50" x14ac:dyDescent="0.3">
      <c r="A3203">
        <v>3201</v>
      </c>
      <c r="B3203" s="2" t="s">
        <v>3201</v>
      </c>
      <c r="C3203" s="2" t="s">
        <v>7311</v>
      </c>
      <c r="D3203">
        <v>2000</v>
      </c>
      <c r="E3203">
        <v>25</v>
      </c>
      <c r="F3203" s="5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8301</v>
      </c>
      <c r="O3203" s="6">
        <f t="shared" ref="O3203:O3266" si="200">E3203/D3203</f>
        <v>1.2500000000000001E-2</v>
      </c>
      <c r="P3203">
        <f t="shared" ref="P3203:P3266" si="201">IF(L3203=0, P3231, E3203/L3203)</f>
        <v>12.5</v>
      </c>
      <c r="Q3203" t="str">
        <f t="shared" ref="Q3203:Q3266" si="202">LEFT(N3203,FIND("/", N3203)-1)</f>
        <v>theater</v>
      </c>
      <c r="R3203" t="str">
        <f t="shared" ref="R3203:R3266" si="203">RIGHT(N3203,LEN(N3203)-FIND("/",N3203)+0)</f>
        <v>musical</v>
      </c>
    </row>
    <row r="3204" spans="1:18" ht="50" x14ac:dyDescent="0.3">
      <c r="A3204">
        <v>3202</v>
      </c>
      <c r="B3204" s="2" t="s">
        <v>3202</v>
      </c>
      <c r="C3204" s="2" t="s">
        <v>7312</v>
      </c>
      <c r="D3204">
        <v>5000</v>
      </c>
      <c r="E3204">
        <v>2726</v>
      </c>
      <c r="F3204" s="5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8301</v>
      </c>
      <c r="O3204" s="6">
        <f t="shared" si="200"/>
        <v>0.54520000000000002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4" x14ac:dyDescent="0.3">
      <c r="A3205">
        <v>3203</v>
      </c>
      <c r="B3205" s="2" t="s">
        <v>3203</v>
      </c>
      <c r="C3205" s="2" t="s">
        <v>7313</v>
      </c>
      <c r="D3205">
        <v>1000</v>
      </c>
      <c r="E3205">
        <v>250</v>
      </c>
      <c r="F3205" s="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8301</v>
      </c>
      <c r="O3205" s="6">
        <f t="shared" si="200"/>
        <v>0.25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50" x14ac:dyDescent="0.3">
      <c r="A3206">
        <v>3204</v>
      </c>
      <c r="B3206" s="2" t="s">
        <v>3204</v>
      </c>
      <c r="C3206" s="2" t="s">
        <v>7314</v>
      </c>
      <c r="D3206">
        <v>500</v>
      </c>
      <c r="E3206">
        <v>0</v>
      </c>
      <c r="F3206" s="5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8301</v>
      </c>
      <c r="O3206" s="6">
        <f t="shared" si="200"/>
        <v>0</v>
      </c>
      <c r="P3206">
        <f t="shared" si="201"/>
        <v>50.46153846153846</v>
      </c>
      <c r="Q3206" t="str">
        <f t="shared" si="202"/>
        <v>theater</v>
      </c>
      <c r="R3206" t="str">
        <f t="shared" si="203"/>
        <v>musical</v>
      </c>
    </row>
    <row r="3207" spans="1:18" ht="50" x14ac:dyDescent="0.3">
      <c r="A3207">
        <v>3205</v>
      </c>
      <c r="B3207" s="2" t="s">
        <v>3205</v>
      </c>
      <c r="C3207" s="2" t="s">
        <v>7315</v>
      </c>
      <c r="D3207">
        <v>8000</v>
      </c>
      <c r="E3207">
        <v>273</v>
      </c>
      <c r="F3207" s="5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8301</v>
      </c>
      <c r="O3207" s="6">
        <f t="shared" si="200"/>
        <v>3.4125000000000003E-2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50" x14ac:dyDescent="0.3">
      <c r="A3208">
        <v>3206</v>
      </c>
      <c r="B3208" s="2" t="s">
        <v>3206</v>
      </c>
      <c r="C3208" s="2" t="s">
        <v>7316</v>
      </c>
      <c r="D3208">
        <v>5000</v>
      </c>
      <c r="E3208">
        <v>0</v>
      </c>
      <c r="F3208" s="5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8301</v>
      </c>
      <c r="O3208" s="6">
        <f t="shared" si="200"/>
        <v>0</v>
      </c>
      <c r="P3208">
        <f t="shared" si="201"/>
        <v>34.91921739130435</v>
      </c>
      <c r="Q3208" t="str">
        <f t="shared" si="202"/>
        <v>theater</v>
      </c>
      <c r="R3208" t="str">
        <f t="shared" si="203"/>
        <v>musical</v>
      </c>
    </row>
    <row r="3209" spans="1:18" ht="50" x14ac:dyDescent="0.3">
      <c r="A3209">
        <v>3207</v>
      </c>
      <c r="B3209" s="2" t="s">
        <v>3207</v>
      </c>
      <c r="C3209" s="2" t="s">
        <v>7317</v>
      </c>
      <c r="D3209">
        <v>5500</v>
      </c>
      <c r="E3209">
        <v>2550</v>
      </c>
      <c r="F3209" s="5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8301</v>
      </c>
      <c r="O3209" s="6">
        <f t="shared" si="200"/>
        <v>0.46363636363636362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50" x14ac:dyDescent="0.3">
      <c r="A3210">
        <v>3208</v>
      </c>
      <c r="B3210" s="2" t="s">
        <v>3208</v>
      </c>
      <c r="C3210" s="2" t="s">
        <v>7318</v>
      </c>
      <c r="D3210">
        <v>5000</v>
      </c>
      <c r="E3210">
        <v>5175</v>
      </c>
      <c r="F3210" s="5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8267</v>
      </c>
      <c r="O3210" s="6">
        <f t="shared" si="200"/>
        <v>1.0349999999999999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50" x14ac:dyDescent="0.3">
      <c r="A3211">
        <v>3209</v>
      </c>
      <c r="B3211" s="2" t="s">
        <v>3209</v>
      </c>
      <c r="C3211" s="2" t="s">
        <v>7319</v>
      </c>
      <c r="D3211">
        <v>9500</v>
      </c>
      <c r="E3211">
        <v>11335.7</v>
      </c>
      <c r="F3211" s="5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8267</v>
      </c>
      <c r="O3211" s="6">
        <f t="shared" si="200"/>
        <v>1.1932315789473684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50" x14ac:dyDescent="0.3">
      <c r="A3212">
        <v>3210</v>
      </c>
      <c r="B3212" s="2" t="s">
        <v>3210</v>
      </c>
      <c r="C3212" s="2" t="s">
        <v>7320</v>
      </c>
      <c r="D3212">
        <v>3000</v>
      </c>
      <c r="E3212">
        <v>3773</v>
      </c>
      <c r="F3212" s="5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8267</v>
      </c>
      <c r="O3212" s="6">
        <f t="shared" si="200"/>
        <v>1.2576666666666667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50" x14ac:dyDescent="0.3">
      <c r="A3213">
        <v>3211</v>
      </c>
      <c r="B3213" s="2" t="s">
        <v>3211</v>
      </c>
      <c r="C3213" s="2" t="s">
        <v>7321</v>
      </c>
      <c r="D3213">
        <v>23000</v>
      </c>
      <c r="E3213">
        <v>27541</v>
      </c>
      <c r="F3213" s="5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8267</v>
      </c>
      <c r="O3213" s="6">
        <f t="shared" si="200"/>
        <v>1.1974347826086957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4" x14ac:dyDescent="0.3">
      <c r="A3214">
        <v>3212</v>
      </c>
      <c r="B3214" s="2" t="s">
        <v>3212</v>
      </c>
      <c r="C3214" s="2" t="s">
        <v>7322</v>
      </c>
      <c r="D3214">
        <v>4000</v>
      </c>
      <c r="E3214">
        <v>5050</v>
      </c>
      <c r="F3214" s="5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8267</v>
      </c>
      <c r="O3214" s="6">
        <f t="shared" si="200"/>
        <v>1.2625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50" x14ac:dyDescent="0.3">
      <c r="A3215">
        <v>3213</v>
      </c>
      <c r="B3215" s="2" t="s">
        <v>3213</v>
      </c>
      <c r="C3215" s="2" t="s">
        <v>7323</v>
      </c>
      <c r="D3215">
        <v>6000</v>
      </c>
      <c r="E3215">
        <v>6007</v>
      </c>
      <c r="F3215" s="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8267</v>
      </c>
      <c r="O3215" s="6">
        <f t="shared" si="200"/>
        <v>1.0011666666666668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50" x14ac:dyDescent="0.3">
      <c r="A3216">
        <v>3214</v>
      </c>
      <c r="B3216" s="2" t="s">
        <v>3214</v>
      </c>
      <c r="C3216" s="2" t="s">
        <v>7324</v>
      </c>
      <c r="D3216">
        <v>12000</v>
      </c>
      <c r="E3216">
        <v>12256</v>
      </c>
      <c r="F3216" s="5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8267</v>
      </c>
      <c r="O3216" s="6">
        <f t="shared" si="200"/>
        <v>1.0213333333333334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6" x14ac:dyDescent="0.3">
      <c r="A3217">
        <v>3215</v>
      </c>
      <c r="B3217" s="2" t="s">
        <v>3215</v>
      </c>
      <c r="C3217" s="2" t="s">
        <v>7325</v>
      </c>
      <c r="D3217">
        <v>35000</v>
      </c>
      <c r="E3217">
        <v>35123</v>
      </c>
      <c r="F3217" s="5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8267</v>
      </c>
      <c r="O3217" s="6">
        <f t="shared" si="200"/>
        <v>1.0035142857142858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50" x14ac:dyDescent="0.3">
      <c r="A3218">
        <v>3216</v>
      </c>
      <c r="B3218" s="2" t="s">
        <v>3216</v>
      </c>
      <c r="C3218" s="2" t="s">
        <v>7326</v>
      </c>
      <c r="D3218">
        <v>2000</v>
      </c>
      <c r="E3218">
        <v>2001</v>
      </c>
      <c r="F3218" s="5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8267</v>
      </c>
      <c r="O3218" s="6">
        <f t="shared" si="200"/>
        <v>1.0004999999999999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4" x14ac:dyDescent="0.3">
      <c r="A3219">
        <v>3217</v>
      </c>
      <c r="B3219" s="2" t="s">
        <v>3217</v>
      </c>
      <c r="C3219" s="2" t="s">
        <v>7327</v>
      </c>
      <c r="D3219">
        <v>4500</v>
      </c>
      <c r="E3219">
        <v>5221</v>
      </c>
      <c r="F3219" s="5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8267</v>
      </c>
      <c r="O3219" s="6">
        <f t="shared" si="200"/>
        <v>1.1602222222222223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50" x14ac:dyDescent="0.3">
      <c r="A3220">
        <v>3218</v>
      </c>
      <c r="B3220" s="2" t="s">
        <v>3218</v>
      </c>
      <c r="C3220" s="2" t="s">
        <v>7328</v>
      </c>
      <c r="D3220">
        <v>12000</v>
      </c>
      <c r="E3220">
        <v>12252</v>
      </c>
      <c r="F3220" s="5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8267</v>
      </c>
      <c r="O3220" s="6">
        <f t="shared" si="200"/>
        <v>1.0209999999999999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4" x14ac:dyDescent="0.3">
      <c r="A3221">
        <v>3219</v>
      </c>
      <c r="B3221" s="2" t="s">
        <v>3219</v>
      </c>
      <c r="C3221" s="2" t="s">
        <v>7329</v>
      </c>
      <c r="D3221">
        <v>20000</v>
      </c>
      <c r="E3221">
        <v>20022</v>
      </c>
      <c r="F3221" s="5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8267</v>
      </c>
      <c r="O3221" s="6">
        <f t="shared" si="200"/>
        <v>1.0011000000000001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4" x14ac:dyDescent="0.3">
      <c r="A3222">
        <v>3220</v>
      </c>
      <c r="B3222" s="2" t="s">
        <v>3220</v>
      </c>
      <c r="C3222" s="2" t="s">
        <v>7330</v>
      </c>
      <c r="D3222">
        <v>15000</v>
      </c>
      <c r="E3222">
        <v>15126</v>
      </c>
      <c r="F3222" s="5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8267</v>
      </c>
      <c r="O3222" s="6">
        <f t="shared" si="200"/>
        <v>1.0084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50" x14ac:dyDescent="0.3">
      <c r="A3223">
        <v>3221</v>
      </c>
      <c r="B3223" s="2" t="s">
        <v>3221</v>
      </c>
      <c r="C3223" s="2" t="s">
        <v>7331</v>
      </c>
      <c r="D3223">
        <v>4000</v>
      </c>
      <c r="E3223">
        <v>4137</v>
      </c>
      <c r="F3223" s="5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8267</v>
      </c>
      <c r="O3223" s="6">
        <f t="shared" si="200"/>
        <v>1.0342499999999999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4" x14ac:dyDescent="0.3">
      <c r="A3224">
        <v>3222</v>
      </c>
      <c r="B3224" s="2" t="s">
        <v>3222</v>
      </c>
      <c r="C3224" s="2" t="s">
        <v>7332</v>
      </c>
      <c r="D3224">
        <v>2500</v>
      </c>
      <c r="E3224">
        <v>3120</v>
      </c>
      <c r="F3224" s="5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8267</v>
      </c>
      <c r="O3224" s="6">
        <f t="shared" si="200"/>
        <v>1.248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4" x14ac:dyDescent="0.3">
      <c r="A3225">
        <v>3223</v>
      </c>
      <c r="B3225" s="2" t="s">
        <v>3223</v>
      </c>
      <c r="C3225" s="2" t="s">
        <v>7333</v>
      </c>
      <c r="D3225">
        <v>3100</v>
      </c>
      <c r="E3225">
        <v>3395</v>
      </c>
      <c r="F3225" s="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8267</v>
      </c>
      <c r="O3225" s="6">
        <f t="shared" si="200"/>
        <v>1.0951612903225807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50" x14ac:dyDescent="0.3">
      <c r="A3226">
        <v>3224</v>
      </c>
      <c r="B3226" s="2" t="s">
        <v>3224</v>
      </c>
      <c r="C3226" s="2" t="s">
        <v>7334</v>
      </c>
      <c r="D3226">
        <v>30000</v>
      </c>
      <c r="E3226">
        <v>30610</v>
      </c>
      <c r="F3226" s="5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8267</v>
      </c>
      <c r="O3226" s="6">
        <f t="shared" si="200"/>
        <v>1.0203333333333333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50" x14ac:dyDescent="0.3">
      <c r="A3227">
        <v>3225</v>
      </c>
      <c r="B3227" s="2" t="s">
        <v>3225</v>
      </c>
      <c r="C3227" s="2" t="s">
        <v>7335</v>
      </c>
      <c r="D3227">
        <v>2000</v>
      </c>
      <c r="E3227">
        <v>2047</v>
      </c>
      <c r="F3227" s="5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8267</v>
      </c>
      <c r="O3227" s="6">
        <f t="shared" si="200"/>
        <v>1.0235000000000001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50" x14ac:dyDescent="0.3">
      <c r="A3228">
        <v>3226</v>
      </c>
      <c r="B3228" s="2" t="s">
        <v>3226</v>
      </c>
      <c r="C3228" s="2" t="s">
        <v>7336</v>
      </c>
      <c r="D3228">
        <v>1200</v>
      </c>
      <c r="E3228">
        <v>1250</v>
      </c>
      <c r="F3228" s="5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8267</v>
      </c>
      <c r="O3228" s="6">
        <f t="shared" si="200"/>
        <v>1.0416666666666667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50" x14ac:dyDescent="0.3">
      <c r="A3229">
        <v>3227</v>
      </c>
      <c r="B3229" s="2" t="s">
        <v>3227</v>
      </c>
      <c r="C3229" s="2" t="s">
        <v>7337</v>
      </c>
      <c r="D3229">
        <v>1200</v>
      </c>
      <c r="E3229">
        <v>1500</v>
      </c>
      <c r="F3229" s="5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8267</v>
      </c>
      <c r="O3229" s="6">
        <f t="shared" si="200"/>
        <v>1.25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3">
      <c r="A3230">
        <v>3228</v>
      </c>
      <c r="B3230" s="2" t="s">
        <v>3228</v>
      </c>
      <c r="C3230" s="2" t="s">
        <v>7338</v>
      </c>
      <c r="D3230">
        <v>7000</v>
      </c>
      <c r="E3230">
        <v>7164</v>
      </c>
      <c r="F3230" s="5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8267</v>
      </c>
      <c r="O3230" s="6">
        <f t="shared" si="200"/>
        <v>1.0234285714285714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50" x14ac:dyDescent="0.3">
      <c r="A3231">
        <v>3229</v>
      </c>
      <c r="B3231" s="2" t="s">
        <v>3229</v>
      </c>
      <c r="C3231" s="2" t="s">
        <v>7339</v>
      </c>
      <c r="D3231">
        <v>20000</v>
      </c>
      <c r="E3231">
        <v>21573</v>
      </c>
      <c r="F3231" s="5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8267</v>
      </c>
      <c r="O3231" s="6">
        <f t="shared" si="200"/>
        <v>1.0786500000000001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50" x14ac:dyDescent="0.3">
      <c r="A3232">
        <v>3230</v>
      </c>
      <c r="B3232" s="2" t="s">
        <v>3230</v>
      </c>
      <c r="C3232" s="2" t="s">
        <v>7340</v>
      </c>
      <c r="D3232">
        <v>2600</v>
      </c>
      <c r="E3232">
        <v>2857</v>
      </c>
      <c r="F3232" s="5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8267</v>
      </c>
      <c r="O3232" s="6">
        <f t="shared" si="200"/>
        <v>1.0988461538461538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50" x14ac:dyDescent="0.3">
      <c r="A3233">
        <v>3231</v>
      </c>
      <c r="B3233" s="2" t="s">
        <v>3231</v>
      </c>
      <c r="C3233" s="2" t="s">
        <v>7341</v>
      </c>
      <c r="D3233">
        <v>1000</v>
      </c>
      <c r="E3233">
        <v>1610</v>
      </c>
      <c r="F3233" s="5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8267</v>
      </c>
      <c r="O3233" s="6">
        <f t="shared" si="200"/>
        <v>1.61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50" x14ac:dyDescent="0.3">
      <c r="A3234">
        <v>3232</v>
      </c>
      <c r="B3234" s="2" t="s">
        <v>3232</v>
      </c>
      <c r="C3234" s="2" t="s">
        <v>7342</v>
      </c>
      <c r="D3234">
        <v>1000</v>
      </c>
      <c r="E3234">
        <v>1312</v>
      </c>
      <c r="F3234" s="5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8267</v>
      </c>
      <c r="O3234" s="6">
        <f t="shared" si="200"/>
        <v>1.3120000000000001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50" x14ac:dyDescent="0.3">
      <c r="A3235">
        <v>3233</v>
      </c>
      <c r="B3235" s="2" t="s">
        <v>3233</v>
      </c>
      <c r="C3235" s="2" t="s">
        <v>7343</v>
      </c>
      <c r="D3235">
        <v>5000</v>
      </c>
      <c r="E3235">
        <v>5940</v>
      </c>
      <c r="F3235" s="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8267</v>
      </c>
      <c r="O3235" s="6">
        <f t="shared" si="200"/>
        <v>1.1879999999999999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50" x14ac:dyDescent="0.3">
      <c r="A3236">
        <v>3234</v>
      </c>
      <c r="B3236" s="2" t="s">
        <v>3234</v>
      </c>
      <c r="C3236" s="2" t="s">
        <v>7344</v>
      </c>
      <c r="D3236">
        <v>4000</v>
      </c>
      <c r="E3236">
        <v>4015.71</v>
      </c>
      <c r="F3236" s="5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8267</v>
      </c>
      <c r="O3236" s="6">
        <f t="shared" si="200"/>
        <v>1.0039275000000001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50" x14ac:dyDescent="0.3">
      <c r="A3237">
        <v>3235</v>
      </c>
      <c r="B3237" s="2" t="s">
        <v>3235</v>
      </c>
      <c r="C3237" s="2" t="s">
        <v>7345</v>
      </c>
      <c r="D3237">
        <v>15000</v>
      </c>
      <c r="E3237">
        <v>15481</v>
      </c>
      <c r="F3237" s="5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8267</v>
      </c>
      <c r="O3237" s="6">
        <f t="shared" si="200"/>
        <v>1.0320666666666667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50" x14ac:dyDescent="0.3">
      <c r="A3238">
        <v>3236</v>
      </c>
      <c r="B3238" s="2" t="s">
        <v>3236</v>
      </c>
      <c r="C3238" s="2" t="s">
        <v>7346</v>
      </c>
      <c r="D3238">
        <v>20000</v>
      </c>
      <c r="E3238">
        <v>20120</v>
      </c>
      <c r="F3238" s="5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8267</v>
      </c>
      <c r="O3238" s="6">
        <f t="shared" si="200"/>
        <v>1.006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4" x14ac:dyDescent="0.3">
      <c r="A3239">
        <v>3237</v>
      </c>
      <c r="B3239" s="2" t="s">
        <v>3237</v>
      </c>
      <c r="C3239" s="2" t="s">
        <v>7347</v>
      </c>
      <c r="D3239">
        <v>35000</v>
      </c>
      <c r="E3239">
        <v>35275.64</v>
      </c>
      <c r="F3239" s="5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8267</v>
      </c>
      <c r="O3239" s="6">
        <f t="shared" si="200"/>
        <v>1.0078754285714286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50" x14ac:dyDescent="0.3">
      <c r="A3240">
        <v>3238</v>
      </c>
      <c r="B3240" s="2" t="s">
        <v>3238</v>
      </c>
      <c r="C3240" s="2" t="s">
        <v>7348</v>
      </c>
      <c r="D3240">
        <v>2800</v>
      </c>
      <c r="E3240">
        <v>3145</v>
      </c>
      <c r="F3240" s="5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8267</v>
      </c>
      <c r="O3240" s="6">
        <f t="shared" si="200"/>
        <v>1.1232142857142857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50" x14ac:dyDescent="0.3">
      <c r="A3241">
        <v>3239</v>
      </c>
      <c r="B3241" s="2" t="s">
        <v>3239</v>
      </c>
      <c r="C3241" s="2" t="s">
        <v>7349</v>
      </c>
      <c r="D3241">
        <v>5862</v>
      </c>
      <c r="E3241">
        <v>6208.98</v>
      </c>
      <c r="F3241" s="5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8267</v>
      </c>
      <c r="O3241" s="6">
        <f t="shared" si="200"/>
        <v>1.0591914022517912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50" x14ac:dyDescent="0.3">
      <c r="A3242">
        <v>3240</v>
      </c>
      <c r="B3242" s="2" t="s">
        <v>3240</v>
      </c>
      <c r="C3242" s="2" t="s">
        <v>7350</v>
      </c>
      <c r="D3242">
        <v>3000</v>
      </c>
      <c r="E3242">
        <v>3017</v>
      </c>
      <c r="F3242" s="5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8267</v>
      </c>
      <c r="O3242" s="6">
        <f t="shared" si="200"/>
        <v>1.0056666666666667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6" x14ac:dyDescent="0.3">
      <c r="A3243">
        <v>3241</v>
      </c>
      <c r="B3243" s="2" t="s">
        <v>3241</v>
      </c>
      <c r="C3243" s="2" t="s">
        <v>7351</v>
      </c>
      <c r="D3243">
        <v>8500</v>
      </c>
      <c r="E3243">
        <v>9801</v>
      </c>
      <c r="F3243" s="5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8267</v>
      </c>
      <c r="O3243" s="6">
        <f t="shared" si="200"/>
        <v>1.1530588235294117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4" x14ac:dyDescent="0.3">
      <c r="A3244">
        <v>3242</v>
      </c>
      <c r="B3244" s="2" t="s">
        <v>3242</v>
      </c>
      <c r="C3244" s="2" t="s">
        <v>7352</v>
      </c>
      <c r="D3244">
        <v>10000</v>
      </c>
      <c r="E3244">
        <v>12730.42</v>
      </c>
      <c r="F3244" s="5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8267</v>
      </c>
      <c r="O3244" s="6">
        <f t="shared" si="200"/>
        <v>1.273042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50" x14ac:dyDescent="0.3">
      <c r="A3245">
        <v>3243</v>
      </c>
      <c r="B3245" s="2" t="s">
        <v>3243</v>
      </c>
      <c r="C3245" s="2" t="s">
        <v>7353</v>
      </c>
      <c r="D3245">
        <v>8000</v>
      </c>
      <c r="E3245">
        <v>8227</v>
      </c>
      <c r="F3245" s="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8267</v>
      </c>
      <c r="O3245" s="6">
        <f t="shared" si="200"/>
        <v>1.028375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50" x14ac:dyDescent="0.3">
      <c r="A3246">
        <v>3244</v>
      </c>
      <c r="B3246" s="2" t="s">
        <v>3244</v>
      </c>
      <c r="C3246" s="2" t="s">
        <v>7354</v>
      </c>
      <c r="D3246">
        <v>1600</v>
      </c>
      <c r="E3246">
        <v>1647</v>
      </c>
      <c r="F3246" s="5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8267</v>
      </c>
      <c r="O3246" s="6">
        <f t="shared" si="200"/>
        <v>1.0293749999999999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50" x14ac:dyDescent="0.3">
      <c r="A3247">
        <v>3245</v>
      </c>
      <c r="B3247" s="2" t="s">
        <v>3245</v>
      </c>
      <c r="C3247" s="2" t="s">
        <v>7355</v>
      </c>
      <c r="D3247">
        <v>21000</v>
      </c>
      <c r="E3247">
        <v>21904</v>
      </c>
      <c r="F3247" s="5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8267</v>
      </c>
      <c r="O3247" s="6">
        <f t="shared" si="200"/>
        <v>1.043047619047619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50" x14ac:dyDescent="0.3">
      <c r="A3248">
        <v>3246</v>
      </c>
      <c r="B3248" s="2" t="s">
        <v>3246</v>
      </c>
      <c r="C3248" s="2" t="s">
        <v>7356</v>
      </c>
      <c r="D3248">
        <v>10000</v>
      </c>
      <c r="E3248">
        <v>11122</v>
      </c>
      <c r="F3248" s="5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8267</v>
      </c>
      <c r="O3248" s="6">
        <f t="shared" si="200"/>
        <v>1.1122000000000001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50" x14ac:dyDescent="0.3">
      <c r="A3249">
        <v>3247</v>
      </c>
      <c r="B3249" s="2" t="s">
        <v>3247</v>
      </c>
      <c r="C3249" s="2" t="s">
        <v>7357</v>
      </c>
      <c r="D3249">
        <v>2500</v>
      </c>
      <c r="E3249">
        <v>2646.5</v>
      </c>
      <c r="F3249" s="5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8267</v>
      </c>
      <c r="O3249" s="6">
        <f t="shared" si="200"/>
        <v>1.0586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4" x14ac:dyDescent="0.3">
      <c r="A3250">
        <v>3248</v>
      </c>
      <c r="B3250" s="2" t="s">
        <v>3248</v>
      </c>
      <c r="C3250" s="2" t="s">
        <v>7358</v>
      </c>
      <c r="D3250">
        <v>12000</v>
      </c>
      <c r="E3250">
        <v>12095</v>
      </c>
      <c r="F3250" s="5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8267</v>
      </c>
      <c r="O3250" s="6">
        <f t="shared" si="200"/>
        <v>1.0079166666666666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50" x14ac:dyDescent="0.3">
      <c r="A3251">
        <v>3249</v>
      </c>
      <c r="B3251" s="2" t="s">
        <v>3249</v>
      </c>
      <c r="C3251" s="2" t="s">
        <v>7359</v>
      </c>
      <c r="D3251">
        <v>5500</v>
      </c>
      <c r="E3251">
        <v>5771</v>
      </c>
      <c r="F3251" s="5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8267</v>
      </c>
      <c r="O3251" s="6">
        <f t="shared" si="200"/>
        <v>1.0492727272727274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50" x14ac:dyDescent="0.3">
      <c r="A3252">
        <v>3250</v>
      </c>
      <c r="B3252" s="2" t="s">
        <v>3250</v>
      </c>
      <c r="C3252" s="2" t="s">
        <v>7360</v>
      </c>
      <c r="D3252">
        <v>25000</v>
      </c>
      <c r="E3252">
        <v>25388</v>
      </c>
      <c r="F3252" s="5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8267</v>
      </c>
      <c r="O3252" s="6">
        <f t="shared" si="200"/>
        <v>1.01552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50" x14ac:dyDescent="0.3">
      <c r="A3253">
        <v>3251</v>
      </c>
      <c r="B3253" s="2" t="s">
        <v>3251</v>
      </c>
      <c r="C3253" s="2" t="s">
        <v>7361</v>
      </c>
      <c r="D3253">
        <v>1500</v>
      </c>
      <c r="E3253">
        <v>1661</v>
      </c>
      <c r="F3253" s="5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8267</v>
      </c>
      <c r="O3253" s="6">
        <f t="shared" si="200"/>
        <v>1.1073333333333333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4" x14ac:dyDescent="0.3">
      <c r="A3254">
        <v>3252</v>
      </c>
      <c r="B3254" s="2" t="s">
        <v>3252</v>
      </c>
      <c r="C3254" s="2" t="s">
        <v>7362</v>
      </c>
      <c r="D3254">
        <v>2250</v>
      </c>
      <c r="E3254">
        <v>2876</v>
      </c>
      <c r="F3254" s="5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8267</v>
      </c>
      <c r="O3254" s="6">
        <f t="shared" si="200"/>
        <v>1.2782222222222221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50" x14ac:dyDescent="0.3">
      <c r="A3255">
        <v>3253</v>
      </c>
      <c r="B3255" s="2" t="s">
        <v>3253</v>
      </c>
      <c r="C3255" s="2" t="s">
        <v>7363</v>
      </c>
      <c r="D3255">
        <v>20000</v>
      </c>
      <c r="E3255">
        <v>20365</v>
      </c>
      <c r="F3255" s="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8267</v>
      </c>
      <c r="O3255" s="6">
        <f t="shared" si="200"/>
        <v>1.0182500000000001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50" x14ac:dyDescent="0.3">
      <c r="A3256">
        <v>3254</v>
      </c>
      <c r="B3256" s="2" t="s">
        <v>3254</v>
      </c>
      <c r="C3256" s="2" t="s">
        <v>7364</v>
      </c>
      <c r="D3256">
        <v>13000</v>
      </c>
      <c r="E3256">
        <v>13163.5</v>
      </c>
      <c r="F3256" s="5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8267</v>
      </c>
      <c r="O3256" s="6">
        <f t="shared" si="200"/>
        <v>1.012576923076923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50" x14ac:dyDescent="0.3">
      <c r="A3257">
        <v>3255</v>
      </c>
      <c r="B3257" s="2" t="s">
        <v>3255</v>
      </c>
      <c r="C3257" s="2" t="s">
        <v>7365</v>
      </c>
      <c r="D3257">
        <v>300</v>
      </c>
      <c r="E3257">
        <v>525</v>
      </c>
      <c r="F3257" s="5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8267</v>
      </c>
      <c r="O3257" s="6">
        <f t="shared" si="200"/>
        <v>1.75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50" x14ac:dyDescent="0.3">
      <c r="A3258">
        <v>3256</v>
      </c>
      <c r="B3258" s="2" t="s">
        <v>3256</v>
      </c>
      <c r="C3258" s="2" t="s">
        <v>7366</v>
      </c>
      <c r="D3258">
        <v>10000</v>
      </c>
      <c r="E3258">
        <v>12806</v>
      </c>
      <c r="F3258" s="5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8267</v>
      </c>
      <c r="O3258" s="6">
        <f t="shared" si="200"/>
        <v>1.2806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50" x14ac:dyDescent="0.3">
      <c r="A3259">
        <v>3257</v>
      </c>
      <c r="B3259" s="2" t="s">
        <v>3257</v>
      </c>
      <c r="C3259" s="2" t="s">
        <v>7367</v>
      </c>
      <c r="D3259">
        <v>2000</v>
      </c>
      <c r="E3259">
        <v>2125.9899999999998</v>
      </c>
      <c r="F3259" s="5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8267</v>
      </c>
      <c r="O3259" s="6">
        <f t="shared" si="200"/>
        <v>1.0629949999999999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4" x14ac:dyDescent="0.3">
      <c r="A3260">
        <v>3258</v>
      </c>
      <c r="B3260" s="2" t="s">
        <v>3258</v>
      </c>
      <c r="C3260" s="2" t="s">
        <v>7368</v>
      </c>
      <c r="D3260">
        <v>7000</v>
      </c>
      <c r="E3260">
        <v>7365</v>
      </c>
      <c r="F3260" s="5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8267</v>
      </c>
      <c r="O3260" s="6">
        <f t="shared" si="200"/>
        <v>1.052142857142857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50" x14ac:dyDescent="0.3">
      <c r="A3261">
        <v>3259</v>
      </c>
      <c r="B3261" s="2" t="s">
        <v>3259</v>
      </c>
      <c r="C3261" s="2" t="s">
        <v>7369</v>
      </c>
      <c r="D3261">
        <v>23000</v>
      </c>
      <c r="E3261">
        <v>24418.6</v>
      </c>
      <c r="F3261" s="5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8267</v>
      </c>
      <c r="O3261" s="6">
        <f t="shared" si="200"/>
        <v>1.0616782608695652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50" x14ac:dyDescent="0.3">
      <c r="A3262">
        <v>3260</v>
      </c>
      <c r="B3262" s="2" t="s">
        <v>3260</v>
      </c>
      <c r="C3262" s="2" t="s">
        <v>7370</v>
      </c>
      <c r="D3262">
        <v>5000</v>
      </c>
      <c r="E3262">
        <v>5462</v>
      </c>
      <c r="F3262" s="5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8267</v>
      </c>
      <c r="O3262" s="6">
        <f t="shared" si="200"/>
        <v>1.0924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50" x14ac:dyDescent="0.3">
      <c r="A3263">
        <v>3261</v>
      </c>
      <c r="B3263" s="2" t="s">
        <v>3261</v>
      </c>
      <c r="C3263" s="2" t="s">
        <v>7371</v>
      </c>
      <c r="D3263">
        <v>3300</v>
      </c>
      <c r="E3263">
        <v>3315</v>
      </c>
      <c r="F3263" s="5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8267</v>
      </c>
      <c r="O3263" s="6">
        <f t="shared" si="200"/>
        <v>1.0045454545454546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4" x14ac:dyDescent="0.3">
      <c r="A3264">
        <v>3262</v>
      </c>
      <c r="B3264" s="2" t="s">
        <v>3262</v>
      </c>
      <c r="C3264" s="2" t="s">
        <v>7372</v>
      </c>
      <c r="D3264">
        <v>12200</v>
      </c>
      <c r="E3264">
        <v>12571</v>
      </c>
      <c r="F3264" s="5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8267</v>
      </c>
      <c r="O3264" s="6">
        <f t="shared" si="200"/>
        <v>1.0304098360655738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4" x14ac:dyDescent="0.3">
      <c r="A3265">
        <v>3263</v>
      </c>
      <c r="B3265" s="2" t="s">
        <v>3263</v>
      </c>
      <c r="C3265" s="2" t="s">
        <v>7373</v>
      </c>
      <c r="D3265">
        <v>2500</v>
      </c>
      <c r="E3265">
        <v>2804.16</v>
      </c>
      <c r="F3265" s="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8267</v>
      </c>
      <c r="O3265" s="6">
        <f t="shared" si="200"/>
        <v>1.121664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4" x14ac:dyDescent="0.3">
      <c r="A3266">
        <v>3264</v>
      </c>
      <c r="B3266" s="2" t="s">
        <v>3264</v>
      </c>
      <c r="C3266" s="2" t="s">
        <v>7374</v>
      </c>
      <c r="D3266">
        <v>2500</v>
      </c>
      <c r="E3266">
        <v>2575</v>
      </c>
      <c r="F3266" s="5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8267</v>
      </c>
      <c r="O3266" s="6">
        <f t="shared" si="200"/>
        <v>1.03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50" x14ac:dyDescent="0.3">
      <c r="A3267">
        <v>3265</v>
      </c>
      <c r="B3267" s="2" t="s">
        <v>3265</v>
      </c>
      <c r="C3267" s="2" t="s">
        <v>7375</v>
      </c>
      <c r="D3267">
        <v>2700</v>
      </c>
      <c r="E3267">
        <v>4428</v>
      </c>
      <c r="F3267" s="5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8267</v>
      </c>
      <c r="O3267" s="6">
        <f t="shared" ref="O3267:O3330" si="204">E3267/D3267</f>
        <v>1.64</v>
      </c>
      <c r="P3267">
        <f t="shared" ref="P3267:P3330" si="205">IF(L3267=0, P3295, E3267/L3267)</f>
        <v>70.285714285714292</v>
      </c>
      <c r="Q3267" t="str">
        <f t="shared" ref="Q3267:Q3330" si="206">LEFT(N3267,FIND("/", N3267)-1)</f>
        <v>theater</v>
      </c>
      <c r="R3267" t="str">
        <f t="shared" ref="R3267:R3330" si="207">RIGHT(N3267,LEN(N3267)-FIND("/",N3267)+0)</f>
        <v>plays</v>
      </c>
    </row>
    <row r="3268" spans="1:18" ht="50" x14ac:dyDescent="0.3">
      <c r="A3268">
        <v>3266</v>
      </c>
      <c r="B3268" s="2" t="s">
        <v>3266</v>
      </c>
      <c r="C3268" s="2" t="s">
        <v>7376</v>
      </c>
      <c r="D3268">
        <v>6000</v>
      </c>
      <c r="E3268">
        <v>7877</v>
      </c>
      <c r="F3268" s="5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8267</v>
      </c>
      <c r="O3268" s="6">
        <f t="shared" si="204"/>
        <v>1.3128333333333333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50" x14ac:dyDescent="0.3">
      <c r="A3269">
        <v>3267</v>
      </c>
      <c r="B3269" s="2" t="s">
        <v>3267</v>
      </c>
      <c r="C3269" s="2" t="s">
        <v>7377</v>
      </c>
      <c r="D3269">
        <v>15000</v>
      </c>
      <c r="E3269">
        <v>15315</v>
      </c>
      <c r="F3269" s="5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8267</v>
      </c>
      <c r="O3269" s="6">
        <f t="shared" si="204"/>
        <v>1.0209999999999999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50" x14ac:dyDescent="0.3">
      <c r="A3270">
        <v>3268</v>
      </c>
      <c r="B3270" s="2" t="s">
        <v>3268</v>
      </c>
      <c r="C3270" s="2" t="s">
        <v>7378</v>
      </c>
      <c r="D3270">
        <v>2000</v>
      </c>
      <c r="E3270">
        <v>2560</v>
      </c>
      <c r="F3270" s="5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8267</v>
      </c>
      <c r="O3270" s="6">
        <f t="shared" si="204"/>
        <v>1.28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50" x14ac:dyDescent="0.3">
      <c r="A3271">
        <v>3269</v>
      </c>
      <c r="B3271" s="2" t="s">
        <v>3269</v>
      </c>
      <c r="C3271" s="2" t="s">
        <v>7379</v>
      </c>
      <c r="D3271">
        <v>8000</v>
      </c>
      <c r="E3271">
        <v>8120</v>
      </c>
      <c r="F3271" s="5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8267</v>
      </c>
      <c r="O3271" s="6">
        <f t="shared" si="204"/>
        <v>1.0149999999999999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0" x14ac:dyDescent="0.3">
      <c r="A3272">
        <v>3270</v>
      </c>
      <c r="B3272" s="2" t="s">
        <v>3270</v>
      </c>
      <c r="C3272" s="2" t="s">
        <v>7380</v>
      </c>
      <c r="D3272">
        <v>1800</v>
      </c>
      <c r="E3272">
        <v>1830</v>
      </c>
      <c r="F3272" s="5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8267</v>
      </c>
      <c r="O3272" s="6">
        <f t="shared" si="204"/>
        <v>1.0166666666666666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2" t="s">
        <v>3271</v>
      </c>
      <c r="C3273" s="2" t="s">
        <v>7381</v>
      </c>
      <c r="D3273">
        <v>1500</v>
      </c>
      <c r="E3273">
        <v>1950</v>
      </c>
      <c r="F3273" s="5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8267</v>
      </c>
      <c r="O3273" s="6">
        <f t="shared" si="204"/>
        <v>1.3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50" x14ac:dyDescent="0.3">
      <c r="A3274">
        <v>3272</v>
      </c>
      <c r="B3274" s="2" t="s">
        <v>3272</v>
      </c>
      <c r="C3274" s="2" t="s">
        <v>7382</v>
      </c>
      <c r="D3274">
        <v>10000</v>
      </c>
      <c r="E3274">
        <v>15443</v>
      </c>
      <c r="F3274" s="5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8267</v>
      </c>
      <c r="O3274" s="6">
        <f t="shared" si="204"/>
        <v>1.5443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50" x14ac:dyDescent="0.3">
      <c r="A3275">
        <v>3273</v>
      </c>
      <c r="B3275" s="2" t="s">
        <v>3273</v>
      </c>
      <c r="C3275" s="2" t="s">
        <v>7383</v>
      </c>
      <c r="D3275">
        <v>4000</v>
      </c>
      <c r="E3275">
        <v>4296</v>
      </c>
      <c r="F3275" s="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8267</v>
      </c>
      <c r="O3275" s="6">
        <f t="shared" si="204"/>
        <v>1.0740000000000001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50" x14ac:dyDescent="0.3">
      <c r="A3276">
        <v>3274</v>
      </c>
      <c r="B3276" s="2" t="s">
        <v>3274</v>
      </c>
      <c r="C3276" s="2" t="s">
        <v>7384</v>
      </c>
      <c r="D3276">
        <v>15500</v>
      </c>
      <c r="E3276">
        <v>15705</v>
      </c>
      <c r="F3276" s="5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8267</v>
      </c>
      <c r="O3276" s="6">
        <f t="shared" si="204"/>
        <v>1.0132258064516129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50" x14ac:dyDescent="0.3">
      <c r="A3277">
        <v>3275</v>
      </c>
      <c r="B3277" s="2" t="s">
        <v>3275</v>
      </c>
      <c r="C3277" s="2" t="s">
        <v>7385</v>
      </c>
      <c r="D3277">
        <v>1800</v>
      </c>
      <c r="E3277">
        <v>1805</v>
      </c>
      <c r="F3277" s="5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8267</v>
      </c>
      <c r="O3277" s="6">
        <f t="shared" si="204"/>
        <v>1.0027777777777778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50" x14ac:dyDescent="0.3">
      <c r="A3278">
        <v>3276</v>
      </c>
      <c r="B3278" s="2" t="s">
        <v>3276</v>
      </c>
      <c r="C3278" s="2" t="s">
        <v>7386</v>
      </c>
      <c r="D3278">
        <v>4500</v>
      </c>
      <c r="E3278">
        <v>5258</v>
      </c>
      <c r="F3278" s="5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8267</v>
      </c>
      <c r="O3278" s="6">
        <f t="shared" si="204"/>
        <v>1.1684444444444444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0" x14ac:dyDescent="0.3">
      <c r="A3279">
        <v>3277</v>
      </c>
      <c r="B3279" s="2" t="s">
        <v>3277</v>
      </c>
      <c r="C3279" s="2" t="s">
        <v>7387</v>
      </c>
      <c r="D3279">
        <v>5000</v>
      </c>
      <c r="E3279">
        <v>5430</v>
      </c>
      <c r="F3279" s="5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8267</v>
      </c>
      <c r="O3279" s="6">
        <f t="shared" si="204"/>
        <v>1.0860000000000001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50" x14ac:dyDescent="0.3">
      <c r="A3280">
        <v>3278</v>
      </c>
      <c r="B3280" s="2" t="s">
        <v>3278</v>
      </c>
      <c r="C3280" s="2" t="s">
        <v>7388</v>
      </c>
      <c r="D3280">
        <v>2500</v>
      </c>
      <c r="E3280">
        <v>2585</v>
      </c>
      <c r="F3280" s="5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8267</v>
      </c>
      <c r="O3280" s="6">
        <f t="shared" si="204"/>
        <v>1.034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50" x14ac:dyDescent="0.3">
      <c r="A3281">
        <v>3279</v>
      </c>
      <c r="B3281" s="2" t="s">
        <v>3279</v>
      </c>
      <c r="C3281" s="2" t="s">
        <v>7389</v>
      </c>
      <c r="D3281">
        <v>5800</v>
      </c>
      <c r="E3281">
        <v>6628</v>
      </c>
      <c r="F3281" s="5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8267</v>
      </c>
      <c r="O3281" s="6">
        <f t="shared" si="204"/>
        <v>1.1427586206896552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50" x14ac:dyDescent="0.3">
      <c r="A3282">
        <v>3280</v>
      </c>
      <c r="B3282" s="2" t="s">
        <v>3280</v>
      </c>
      <c r="C3282" s="2" t="s">
        <v>7390</v>
      </c>
      <c r="D3282">
        <v>2000</v>
      </c>
      <c r="E3282">
        <v>2060</v>
      </c>
      <c r="F3282" s="5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8267</v>
      </c>
      <c r="O3282" s="6">
        <f t="shared" si="204"/>
        <v>1.03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4" x14ac:dyDescent="0.3">
      <c r="A3283">
        <v>3281</v>
      </c>
      <c r="B3283" s="2" t="s">
        <v>3281</v>
      </c>
      <c r="C3283" s="2" t="s">
        <v>7391</v>
      </c>
      <c r="D3283">
        <v>5000</v>
      </c>
      <c r="E3283">
        <v>6080</v>
      </c>
      <c r="F3283" s="5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8267</v>
      </c>
      <c r="O3283" s="6">
        <f t="shared" si="204"/>
        <v>1.216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50" x14ac:dyDescent="0.3">
      <c r="A3284">
        <v>3282</v>
      </c>
      <c r="B3284" s="2" t="s">
        <v>3282</v>
      </c>
      <c r="C3284" s="2" t="s">
        <v>7392</v>
      </c>
      <c r="D3284">
        <v>31000</v>
      </c>
      <c r="E3284">
        <v>31820.5</v>
      </c>
      <c r="F3284" s="5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8267</v>
      </c>
      <c r="O3284" s="6">
        <f t="shared" si="204"/>
        <v>1.026467741935484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50" x14ac:dyDescent="0.3">
      <c r="A3285">
        <v>3283</v>
      </c>
      <c r="B3285" s="2" t="s">
        <v>3283</v>
      </c>
      <c r="C3285" s="2" t="s">
        <v>7393</v>
      </c>
      <c r="D3285">
        <v>800</v>
      </c>
      <c r="E3285">
        <v>838</v>
      </c>
      <c r="F3285" s="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8267</v>
      </c>
      <c r="O3285" s="6">
        <f t="shared" si="204"/>
        <v>1.0475000000000001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50" x14ac:dyDescent="0.3">
      <c r="A3286">
        <v>3284</v>
      </c>
      <c r="B3286" s="2" t="s">
        <v>3284</v>
      </c>
      <c r="C3286" s="2" t="s">
        <v>7394</v>
      </c>
      <c r="D3286">
        <v>3000</v>
      </c>
      <c r="E3286">
        <v>3048</v>
      </c>
      <c r="F3286" s="5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8267</v>
      </c>
      <c r="O3286" s="6">
        <f t="shared" si="204"/>
        <v>1.016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2" t="s">
        <v>3285</v>
      </c>
      <c r="C3287" s="2" t="s">
        <v>7395</v>
      </c>
      <c r="D3287">
        <v>4999</v>
      </c>
      <c r="E3287">
        <v>5604</v>
      </c>
      <c r="F3287" s="5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8267</v>
      </c>
      <c r="O3287" s="6">
        <f t="shared" si="204"/>
        <v>1.1210242048409682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50" x14ac:dyDescent="0.3">
      <c r="A3288">
        <v>3286</v>
      </c>
      <c r="B3288" s="2" t="s">
        <v>3286</v>
      </c>
      <c r="C3288" s="2" t="s">
        <v>7396</v>
      </c>
      <c r="D3288">
        <v>15000</v>
      </c>
      <c r="E3288">
        <v>15265</v>
      </c>
      <c r="F3288" s="5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8267</v>
      </c>
      <c r="O3288" s="6">
        <f t="shared" si="204"/>
        <v>1.0176666666666667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4" x14ac:dyDescent="0.3">
      <c r="A3289">
        <v>3287</v>
      </c>
      <c r="B3289" s="2" t="s">
        <v>3287</v>
      </c>
      <c r="C3289" s="2" t="s">
        <v>7397</v>
      </c>
      <c r="D3289">
        <v>2500</v>
      </c>
      <c r="E3289">
        <v>2500</v>
      </c>
      <c r="F3289" s="5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8267</v>
      </c>
      <c r="O3289" s="6">
        <f t="shared" si="204"/>
        <v>1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50" x14ac:dyDescent="0.3">
      <c r="A3290">
        <v>3288</v>
      </c>
      <c r="B3290" s="2" t="s">
        <v>3288</v>
      </c>
      <c r="C3290" s="2" t="s">
        <v>7398</v>
      </c>
      <c r="D3290">
        <v>10000</v>
      </c>
      <c r="E3290">
        <v>10026.49</v>
      </c>
      <c r="F3290" s="5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8267</v>
      </c>
      <c r="O3290" s="6">
        <f t="shared" si="204"/>
        <v>1.0026489999999999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50" x14ac:dyDescent="0.3">
      <c r="A3291">
        <v>3289</v>
      </c>
      <c r="B3291" s="2" t="s">
        <v>3289</v>
      </c>
      <c r="C3291" s="2" t="s">
        <v>7399</v>
      </c>
      <c r="D3291">
        <v>500</v>
      </c>
      <c r="E3291">
        <v>665.21</v>
      </c>
      <c r="F3291" s="5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8267</v>
      </c>
      <c r="O3291" s="6">
        <f t="shared" si="204"/>
        <v>1.3304200000000002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2" x14ac:dyDescent="0.3">
      <c r="A3292">
        <v>3290</v>
      </c>
      <c r="B3292" s="2" t="s">
        <v>3290</v>
      </c>
      <c r="C3292" s="2" t="s">
        <v>7400</v>
      </c>
      <c r="D3292">
        <v>2000</v>
      </c>
      <c r="E3292">
        <v>2424</v>
      </c>
      <c r="F3292" s="5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8267</v>
      </c>
      <c r="O3292" s="6">
        <f t="shared" si="204"/>
        <v>1.212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50" x14ac:dyDescent="0.3">
      <c r="A3293">
        <v>3291</v>
      </c>
      <c r="B3293" s="2" t="s">
        <v>3291</v>
      </c>
      <c r="C3293" s="2" t="s">
        <v>7401</v>
      </c>
      <c r="D3293">
        <v>500</v>
      </c>
      <c r="E3293">
        <v>570</v>
      </c>
      <c r="F3293" s="5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8267</v>
      </c>
      <c r="O3293" s="6">
        <f t="shared" si="204"/>
        <v>1.1399999999999999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50" x14ac:dyDescent="0.3">
      <c r="A3294">
        <v>3292</v>
      </c>
      <c r="B3294" s="2" t="s">
        <v>3292</v>
      </c>
      <c r="C3294" s="2" t="s">
        <v>7402</v>
      </c>
      <c r="D3294">
        <v>101</v>
      </c>
      <c r="E3294">
        <v>289</v>
      </c>
      <c r="F3294" s="5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8267</v>
      </c>
      <c r="O3294" s="6">
        <f t="shared" si="204"/>
        <v>2.8613861386138613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50" x14ac:dyDescent="0.3">
      <c r="A3295">
        <v>3293</v>
      </c>
      <c r="B3295" s="2" t="s">
        <v>3293</v>
      </c>
      <c r="C3295" s="2" t="s">
        <v>7403</v>
      </c>
      <c r="D3295">
        <v>4500</v>
      </c>
      <c r="E3295">
        <v>7670</v>
      </c>
      <c r="F3295" s="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8267</v>
      </c>
      <c r="O3295" s="6">
        <f t="shared" si="204"/>
        <v>1.7044444444444444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50" x14ac:dyDescent="0.3">
      <c r="A3296">
        <v>3294</v>
      </c>
      <c r="B3296" s="2" t="s">
        <v>3294</v>
      </c>
      <c r="C3296" s="2" t="s">
        <v>7404</v>
      </c>
      <c r="D3296">
        <v>600</v>
      </c>
      <c r="E3296">
        <v>710</v>
      </c>
      <c r="F3296" s="5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8267</v>
      </c>
      <c r="O3296" s="6">
        <f t="shared" si="204"/>
        <v>1.1833333333333333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50" x14ac:dyDescent="0.3">
      <c r="A3297">
        <v>3295</v>
      </c>
      <c r="B3297" s="2" t="s">
        <v>3295</v>
      </c>
      <c r="C3297" s="2" t="s">
        <v>7405</v>
      </c>
      <c r="D3297">
        <v>700</v>
      </c>
      <c r="E3297">
        <v>720.01</v>
      </c>
      <c r="F3297" s="5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8267</v>
      </c>
      <c r="O3297" s="6">
        <f t="shared" si="204"/>
        <v>1.0285857142857142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50" x14ac:dyDescent="0.3">
      <c r="A3298">
        <v>3296</v>
      </c>
      <c r="B3298" s="2" t="s">
        <v>3296</v>
      </c>
      <c r="C3298" s="2" t="s">
        <v>7406</v>
      </c>
      <c r="D3298">
        <v>1500</v>
      </c>
      <c r="E3298">
        <v>2161</v>
      </c>
      <c r="F3298" s="5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8267</v>
      </c>
      <c r="O3298" s="6">
        <f t="shared" si="204"/>
        <v>1.4406666666666668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50" x14ac:dyDescent="0.3">
      <c r="A3299">
        <v>3297</v>
      </c>
      <c r="B3299" s="2" t="s">
        <v>3297</v>
      </c>
      <c r="C3299" s="2" t="s">
        <v>7407</v>
      </c>
      <c r="D3299">
        <v>5500</v>
      </c>
      <c r="E3299">
        <v>5504</v>
      </c>
      <c r="F3299" s="5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8267</v>
      </c>
      <c r="O3299" s="6">
        <f t="shared" si="204"/>
        <v>1.0007272727272727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50" x14ac:dyDescent="0.3">
      <c r="A3300">
        <v>3298</v>
      </c>
      <c r="B3300" s="2" t="s">
        <v>3298</v>
      </c>
      <c r="C3300" s="2" t="s">
        <v>7408</v>
      </c>
      <c r="D3300">
        <v>10000</v>
      </c>
      <c r="E3300">
        <v>10173</v>
      </c>
      <c r="F3300" s="5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8267</v>
      </c>
      <c r="O3300" s="6">
        <f t="shared" si="204"/>
        <v>1.0173000000000001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50" x14ac:dyDescent="0.3">
      <c r="A3301">
        <v>3299</v>
      </c>
      <c r="B3301" s="2" t="s">
        <v>3299</v>
      </c>
      <c r="C3301" s="2" t="s">
        <v>7409</v>
      </c>
      <c r="D3301">
        <v>3000</v>
      </c>
      <c r="E3301">
        <v>3486</v>
      </c>
      <c r="F3301" s="5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8267</v>
      </c>
      <c r="O3301" s="6">
        <f t="shared" si="204"/>
        <v>1.1619999999999999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50" x14ac:dyDescent="0.3">
      <c r="A3302">
        <v>3300</v>
      </c>
      <c r="B3302" s="2" t="s">
        <v>3300</v>
      </c>
      <c r="C3302" s="2" t="s">
        <v>7410</v>
      </c>
      <c r="D3302">
        <v>3000</v>
      </c>
      <c r="E3302">
        <v>4085</v>
      </c>
      <c r="F3302" s="5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8267</v>
      </c>
      <c r="O3302" s="6">
        <f t="shared" si="204"/>
        <v>1.3616666666666666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50" x14ac:dyDescent="0.3">
      <c r="A3303">
        <v>3301</v>
      </c>
      <c r="B3303" s="2" t="s">
        <v>3301</v>
      </c>
      <c r="C3303" s="2" t="s">
        <v>7411</v>
      </c>
      <c r="D3303">
        <v>3000</v>
      </c>
      <c r="E3303">
        <v>4004</v>
      </c>
      <c r="F3303" s="5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8267</v>
      </c>
      <c r="O3303" s="6">
        <f t="shared" si="204"/>
        <v>1.3346666666666667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2" t="s">
        <v>3302</v>
      </c>
      <c r="C3304" s="2" t="s">
        <v>7412</v>
      </c>
      <c r="D3304">
        <v>8400</v>
      </c>
      <c r="E3304">
        <v>8685</v>
      </c>
      <c r="F3304" s="5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8267</v>
      </c>
      <c r="O3304" s="6">
        <f t="shared" si="204"/>
        <v>1.0339285714285715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50" x14ac:dyDescent="0.3">
      <c r="A3305">
        <v>3303</v>
      </c>
      <c r="B3305" s="2" t="s">
        <v>3303</v>
      </c>
      <c r="C3305" s="2" t="s">
        <v>7413</v>
      </c>
      <c r="D3305">
        <v>1800</v>
      </c>
      <c r="E3305">
        <v>2086</v>
      </c>
      <c r="F3305" s="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8267</v>
      </c>
      <c r="O3305" s="6">
        <f t="shared" si="204"/>
        <v>1.1588888888888889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50" x14ac:dyDescent="0.3">
      <c r="A3306">
        <v>3304</v>
      </c>
      <c r="B3306" s="2" t="s">
        <v>3304</v>
      </c>
      <c r="C3306" s="2" t="s">
        <v>7414</v>
      </c>
      <c r="D3306">
        <v>15000</v>
      </c>
      <c r="E3306">
        <v>15677.5</v>
      </c>
      <c r="F3306" s="5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8267</v>
      </c>
      <c r="O3306" s="6">
        <f t="shared" si="204"/>
        <v>1.0451666666666666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50" x14ac:dyDescent="0.3">
      <c r="A3307">
        <v>3305</v>
      </c>
      <c r="B3307" s="2" t="s">
        <v>3305</v>
      </c>
      <c r="C3307" s="2" t="s">
        <v>7415</v>
      </c>
      <c r="D3307">
        <v>4000</v>
      </c>
      <c r="E3307">
        <v>4081</v>
      </c>
      <c r="F3307" s="5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8267</v>
      </c>
      <c r="O3307" s="6">
        <f t="shared" si="204"/>
        <v>1.0202500000000001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0" x14ac:dyDescent="0.3">
      <c r="A3308">
        <v>3306</v>
      </c>
      <c r="B3308" s="2" t="s">
        <v>3306</v>
      </c>
      <c r="C3308" s="2" t="s">
        <v>7416</v>
      </c>
      <c r="D3308">
        <v>1500</v>
      </c>
      <c r="E3308">
        <v>2630</v>
      </c>
      <c r="F3308" s="5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8267</v>
      </c>
      <c r="O3308" s="6">
        <f t="shared" si="204"/>
        <v>1.7533333333333334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50" x14ac:dyDescent="0.3">
      <c r="A3309">
        <v>3307</v>
      </c>
      <c r="B3309" s="2" t="s">
        <v>3307</v>
      </c>
      <c r="C3309" s="2" t="s">
        <v>7417</v>
      </c>
      <c r="D3309">
        <v>1000</v>
      </c>
      <c r="E3309">
        <v>1066.8</v>
      </c>
      <c r="F3309" s="5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8267</v>
      </c>
      <c r="O3309" s="6">
        <f t="shared" si="204"/>
        <v>1.0668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50" x14ac:dyDescent="0.3">
      <c r="A3310">
        <v>3308</v>
      </c>
      <c r="B3310" s="2" t="s">
        <v>3308</v>
      </c>
      <c r="C3310" s="2" t="s">
        <v>7418</v>
      </c>
      <c r="D3310">
        <v>3500</v>
      </c>
      <c r="E3310">
        <v>4280</v>
      </c>
      <c r="F3310" s="5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8267</v>
      </c>
      <c r="O3310" s="6">
        <f t="shared" si="204"/>
        <v>1.2228571428571429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4" x14ac:dyDescent="0.3">
      <c r="A3311">
        <v>3309</v>
      </c>
      <c r="B3311" s="2" t="s">
        <v>3309</v>
      </c>
      <c r="C3311" s="2" t="s">
        <v>7419</v>
      </c>
      <c r="D3311">
        <v>350</v>
      </c>
      <c r="E3311">
        <v>558</v>
      </c>
      <c r="F3311" s="5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8267</v>
      </c>
      <c r="O3311" s="6">
        <f t="shared" si="204"/>
        <v>1.5942857142857143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4" x14ac:dyDescent="0.3">
      <c r="A3312">
        <v>3310</v>
      </c>
      <c r="B3312" s="2" t="s">
        <v>3310</v>
      </c>
      <c r="C3312" s="2" t="s">
        <v>7420</v>
      </c>
      <c r="D3312">
        <v>6500</v>
      </c>
      <c r="E3312">
        <v>6505</v>
      </c>
      <c r="F3312" s="5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8267</v>
      </c>
      <c r="O3312" s="6">
        <f t="shared" si="204"/>
        <v>1.0007692307692309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50" x14ac:dyDescent="0.3">
      <c r="A3313">
        <v>3311</v>
      </c>
      <c r="B3313" s="2" t="s">
        <v>3311</v>
      </c>
      <c r="C3313" s="2" t="s">
        <v>7421</v>
      </c>
      <c r="D3313">
        <v>2500</v>
      </c>
      <c r="E3313">
        <v>2746</v>
      </c>
      <c r="F3313" s="5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8267</v>
      </c>
      <c r="O3313" s="6">
        <f t="shared" si="204"/>
        <v>1.0984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50" x14ac:dyDescent="0.3">
      <c r="A3314">
        <v>3312</v>
      </c>
      <c r="B3314" s="2" t="s">
        <v>3312</v>
      </c>
      <c r="C3314" s="2" t="s">
        <v>7422</v>
      </c>
      <c r="D3314">
        <v>2500</v>
      </c>
      <c r="E3314">
        <v>2501</v>
      </c>
      <c r="F3314" s="5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8267</v>
      </c>
      <c r="O3314" s="6">
        <f t="shared" si="204"/>
        <v>1.0004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50" x14ac:dyDescent="0.3">
      <c r="A3315">
        <v>3313</v>
      </c>
      <c r="B3315" s="2" t="s">
        <v>3313</v>
      </c>
      <c r="C3315" s="2" t="s">
        <v>7423</v>
      </c>
      <c r="D3315">
        <v>2000</v>
      </c>
      <c r="E3315">
        <v>2321</v>
      </c>
      <c r="F3315" s="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8267</v>
      </c>
      <c r="O3315" s="6">
        <f t="shared" si="204"/>
        <v>1.1605000000000001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50" x14ac:dyDescent="0.3">
      <c r="A3316">
        <v>3314</v>
      </c>
      <c r="B3316" s="2" t="s">
        <v>3314</v>
      </c>
      <c r="C3316" s="2" t="s">
        <v>7424</v>
      </c>
      <c r="D3316">
        <v>800</v>
      </c>
      <c r="E3316">
        <v>1686</v>
      </c>
      <c r="F3316" s="5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8267</v>
      </c>
      <c r="O3316" s="6">
        <f t="shared" si="204"/>
        <v>2.1074999999999999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50" x14ac:dyDescent="0.3">
      <c r="A3317">
        <v>3315</v>
      </c>
      <c r="B3317" s="2" t="s">
        <v>3315</v>
      </c>
      <c r="C3317" s="2" t="s">
        <v>7425</v>
      </c>
      <c r="D3317">
        <v>4000</v>
      </c>
      <c r="E3317">
        <v>4400</v>
      </c>
      <c r="F3317" s="5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8267</v>
      </c>
      <c r="O3317" s="6">
        <f t="shared" si="204"/>
        <v>1.1000000000000001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2" x14ac:dyDescent="0.3">
      <c r="A3318">
        <v>3316</v>
      </c>
      <c r="B3318" s="2" t="s">
        <v>3316</v>
      </c>
      <c r="C3318" s="2" t="s">
        <v>7426</v>
      </c>
      <c r="D3318">
        <v>11737</v>
      </c>
      <c r="E3318">
        <v>11747.18</v>
      </c>
      <c r="F3318" s="5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8267</v>
      </c>
      <c r="O3318" s="6">
        <f t="shared" si="204"/>
        <v>1.0008673425918038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50" x14ac:dyDescent="0.3">
      <c r="A3319">
        <v>3317</v>
      </c>
      <c r="B3319" s="2" t="s">
        <v>3317</v>
      </c>
      <c r="C3319" s="2" t="s">
        <v>7427</v>
      </c>
      <c r="D3319">
        <v>1050</v>
      </c>
      <c r="E3319">
        <v>1115</v>
      </c>
      <c r="F3319" s="5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8267</v>
      </c>
      <c r="O3319" s="6">
        <f t="shared" si="204"/>
        <v>1.0619047619047619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4" x14ac:dyDescent="0.3">
      <c r="A3320">
        <v>3318</v>
      </c>
      <c r="B3320" s="2" t="s">
        <v>3318</v>
      </c>
      <c r="C3320" s="2" t="s">
        <v>7428</v>
      </c>
      <c r="D3320">
        <v>2000</v>
      </c>
      <c r="E3320">
        <v>2512</v>
      </c>
      <c r="F3320" s="5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8267</v>
      </c>
      <c r="O3320" s="6">
        <f t="shared" si="204"/>
        <v>1.256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50" x14ac:dyDescent="0.3">
      <c r="A3321">
        <v>3319</v>
      </c>
      <c r="B3321" s="2" t="s">
        <v>3319</v>
      </c>
      <c r="C3321" s="2" t="s">
        <v>7429</v>
      </c>
      <c r="D3321">
        <v>500</v>
      </c>
      <c r="E3321">
        <v>540</v>
      </c>
      <c r="F3321" s="5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8267</v>
      </c>
      <c r="O3321" s="6">
        <f t="shared" si="204"/>
        <v>1.08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50" x14ac:dyDescent="0.3">
      <c r="A3322">
        <v>3320</v>
      </c>
      <c r="B3322" s="2" t="s">
        <v>3320</v>
      </c>
      <c r="C3322" s="2" t="s">
        <v>7430</v>
      </c>
      <c r="D3322">
        <v>2500</v>
      </c>
      <c r="E3322">
        <v>2525</v>
      </c>
      <c r="F3322" s="5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8267</v>
      </c>
      <c r="O3322" s="6">
        <f t="shared" si="204"/>
        <v>1.01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50" x14ac:dyDescent="0.3">
      <c r="A3323">
        <v>3321</v>
      </c>
      <c r="B3323" s="2" t="s">
        <v>3321</v>
      </c>
      <c r="C3323" s="2" t="s">
        <v>7431</v>
      </c>
      <c r="D3323">
        <v>500</v>
      </c>
      <c r="E3323">
        <v>537</v>
      </c>
      <c r="F3323" s="5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8267</v>
      </c>
      <c r="O3323" s="6">
        <f t="shared" si="204"/>
        <v>1.0740000000000001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50" x14ac:dyDescent="0.3">
      <c r="A3324">
        <v>3322</v>
      </c>
      <c r="B3324" s="2" t="s">
        <v>3322</v>
      </c>
      <c r="C3324" s="2" t="s">
        <v>7432</v>
      </c>
      <c r="D3324">
        <v>3300</v>
      </c>
      <c r="E3324">
        <v>3350</v>
      </c>
      <c r="F3324" s="5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8267</v>
      </c>
      <c r="O3324" s="6">
        <f t="shared" si="204"/>
        <v>1.0151515151515151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50" x14ac:dyDescent="0.3">
      <c r="A3325">
        <v>3323</v>
      </c>
      <c r="B3325" s="2" t="s">
        <v>3323</v>
      </c>
      <c r="C3325" s="2" t="s">
        <v>7433</v>
      </c>
      <c r="D3325">
        <v>1000</v>
      </c>
      <c r="E3325">
        <v>1259</v>
      </c>
      <c r="F3325" s="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8267</v>
      </c>
      <c r="O3325" s="6">
        <f t="shared" si="204"/>
        <v>1.2589999999999999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4" x14ac:dyDescent="0.3">
      <c r="A3326">
        <v>3324</v>
      </c>
      <c r="B3326" s="2" t="s">
        <v>3324</v>
      </c>
      <c r="C3326" s="2" t="s">
        <v>7434</v>
      </c>
      <c r="D3326">
        <v>1500</v>
      </c>
      <c r="E3326">
        <v>1525</v>
      </c>
      <c r="F3326" s="5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8267</v>
      </c>
      <c r="O3326" s="6">
        <f t="shared" si="204"/>
        <v>1.0166666666666666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50" x14ac:dyDescent="0.3">
      <c r="A3327">
        <v>3325</v>
      </c>
      <c r="B3327" s="2" t="s">
        <v>3325</v>
      </c>
      <c r="C3327" s="2" t="s">
        <v>7435</v>
      </c>
      <c r="D3327">
        <v>400</v>
      </c>
      <c r="E3327">
        <v>450</v>
      </c>
      <c r="F3327" s="5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8267</v>
      </c>
      <c r="O3327" s="6">
        <f t="shared" si="204"/>
        <v>1.125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50" x14ac:dyDescent="0.3">
      <c r="A3328">
        <v>3326</v>
      </c>
      <c r="B3328" s="2" t="s">
        <v>3326</v>
      </c>
      <c r="C3328" s="2" t="s">
        <v>7436</v>
      </c>
      <c r="D3328">
        <v>8000</v>
      </c>
      <c r="E3328">
        <v>8110</v>
      </c>
      <c r="F3328" s="5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8267</v>
      </c>
      <c r="O3328" s="6">
        <f t="shared" si="204"/>
        <v>1.0137499999999999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50" x14ac:dyDescent="0.3">
      <c r="A3329">
        <v>3327</v>
      </c>
      <c r="B3329" s="2" t="s">
        <v>3327</v>
      </c>
      <c r="C3329" s="2" t="s">
        <v>7437</v>
      </c>
      <c r="D3329">
        <v>800</v>
      </c>
      <c r="E3329">
        <v>810</v>
      </c>
      <c r="F3329" s="5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8267</v>
      </c>
      <c r="O3329" s="6">
        <f t="shared" si="204"/>
        <v>1.0125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50" x14ac:dyDescent="0.3">
      <c r="A3330">
        <v>3328</v>
      </c>
      <c r="B3330" s="2" t="s">
        <v>3328</v>
      </c>
      <c r="C3330" s="2" t="s">
        <v>7438</v>
      </c>
      <c r="D3330">
        <v>1800</v>
      </c>
      <c r="E3330">
        <v>2635</v>
      </c>
      <c r="F3330" s="5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8267</v>
      </c>
      <c r="O3330" s="6">
        <f t="shared" si="204"/>
        <v>1.4638888888888888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50" x14ac:dyDescent="0.3">
      <c r="A3331">
        <v>3329</v>
      </c>
      <c r="B3331" s="2" t="s">
        <v>3329</v>
      </c>
      <c r="C3331" s="2" t="s">
        <v>7439</v>
      </c>
      <c r="D3331">
        <v>1000</v>
      </c>
      <c r="E3331">
        <v>1168</v>
      </c>
      <c r="F3331" s="5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8267</v>
      </c>
      <c r="O3331" s="6">
        <f t="shared" ref="O3331:O3394" si="208">E3331/D3331</f>
        <v>1.1679999999999999</v>
      </c>
      <c r="P3331">
        <f t="shared" ref="P3331:P3394" si="209">IF(L3331=0, P3359, E3331/L3331)</f>
        <v>44.92307692307692</v>
      </c>
      <c r="Q3331" t="str">
        <f t="shared" ref="Q3331:Q3394" si="210">LEFT(N3331,FIND("/", N3331)-1)</f>
        <v>theater</v>
      </c>
      <c r="R3331" t="str">
        <f t="shared" ref="R3331:R3394" si="211">RIGHT(N3331,LEN(N3331)-FIND("/",N3331)+0)</f>
        <v>plays</v>
      </c>
    </row>
    <row r="3332" spans="1:18" ht="50" x14ac:dyDescent="0.3">
      <c r="A3332">
        <v>3330</v>
      </c>
      <c r="B3332" s="2" t="s">
        <v>3330</v>
      </c>
      <c r="C3332" s="2" t="s">
        <v>7440</v>
      </c>
      <c r="D3332">
        <v>1500</v>
      </c>
      <c r="E3332">
        <v>1594</v>
      </c>
      <c r="F3332" s="5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8267</v>
      </c>
      <c r="O3332" s="6">
        <f t="shared" si="208"/>
        <v>1.0626666666666666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50" x14ac:dyDescent="0.3">
      <c r="A3333">
        <v>3331</v>
      </c>
      <c r="B3333" s="2" t="s">
        <v>3331</v>
      </c>
      <c r="C3333" s="2" t="s">
        <v>7441</v>
      </c>
      <c r="D3333">
        <v>5000</v>
      </c>
      <c r="E3333">
        <v>5226</v>
      </c>
      <c r="F3333" s="5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8267</v>
      </c>
      <c r="O3333" s="6">
        <f t="shared" si="208"/>
        <v>1.0451999999999999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50" x14ac:dyDescent="0.3">
      <c r="A3334">
        <v>3332</v>
      </c>
      <c r="B3334" s="2" t="s">
        <v>3332</v>
      </c>
      <c r="C3334" s="2" t="s">
        <v>7442</v>
      </c>
      <c r="D3334">
        <v>6000</v>
      </c>
      <c r="E3334">
        <v>6000</v>
      </c>
      <c r="F3334" s="5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8267</v>
      </c>
      <c r="O3334" s="6">
        <f t="shared" si="208"/>
        <v>1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50" x14ac:dyDescent="0.3">
      <c r="A3335">
        <v>3333</v>
      </c>
      <c r="B3335" s="2" t="s">
        <v>3333</v>
      </c>
      <c r="C3335" s="2" t="s">
        <v>7443</v>
      </c>
      <c r="D3335">
        <v>3500</v>
      </c>
      <c r="E3335">
        <v>3660</v>
      </c>
      <c r="F3335" s="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8267</v>
      </c>
      <c r="O3335" s="6">
        <f t="shared" si="208"/>
        <v>1.0457142857142858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4" x14ac:dyDescent="0.3">
      <c r="A3336">
        <v>3334</v>
      </c>
      <c r="B3336" s="2" t="s">
        <v>3334</v>
      </c>
      <c r="C3336" s="2" t="s">
        <v>7444</v>
      </c>
      <c r="D3336">
        <v>3871</v>
      </c>
      <c r="E3336">
        <v>5366</v>
      </c>
      <c r="F3336" s="5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8267</v>
      </c>
      <c r="O3336" s="6">
        <f t="shared" si="208"/>
        <v>1.3862051149573753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50" x14ac:dyDescent="0.3">
      <c r="A3337">
        <v>3335</v>
      </c>
      <c r="B3337" s="2" t="s">
        <v>3335</v>
      </c>
      <c r="C3337" s="2" t="s">
        <v>7445</v>
      </c>
      <c r="D3337">
        <v>5000</v>
      </c>
      <c r="E3337">
        <v>5016</v>
      </c>
      <c r="F3337" s="5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8267</v>
      </c>
      <c r="O3337" s="6">
        <f t="shared" si="208"/>
        <v>1.0032000000000001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50" x14ac:dyDescent="0.3">
      <c r="A3338">
        <v>3336</v>
      </c>
      <c r="B3338" s="2" t="s">
        <v>3336</v>
      </c>
      <c r="C3338" s="2" t="s">
        <v>7446</v>
      </c>
      <c r="D3338">
        <v>250</v>
      </c>
      <c r="E3338">
        <v>250</v>
      </c>
      <c r="F3338" s="5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8267</v>
      </c>
      <c r="O3338" s="6">
        <f t="shared" si="208"/>
        <v>1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50" x14ac:dyDescent="0.3">
      <c r="A3339">
        <v>3337</v>
      </c>
      <c r="B3339" s="2" t="s">
        <v>3337</v>
      </c>
      <c r="C3339" s="2" t="s">
        <v>7447</v>
      </c>
      <c r="D3339">
        <v>2500</v>
      </c>
      <c r="E3339">
        <v>2755</v>
      </c>
      <c r="F3339" s="5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8267</v>
      </c>
      <c r="O3339" s="6">
        <f t="shared" si="208"/>
        <v>1.1020000000000001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4" x14ac:dyDescent="0.3">
      <c r="A3340">
        <v>3338</v>
      </c>
      <c r="B3340" s="2" t="s">
        <v>3338</v>
      </c>
      <c r="C3340" s="2" t="s">
        <v>7448</v>
      </c>
      <c r="D3340">
        <v>15000</v>
      </c>
      <c r="E3340">
        <v>15327</v>
      </c>
      <c r="F3340" s="5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8267</v>
      </c>
      <c r="O3340" s="6">
        <f t="shared" si="208"/>
        <v>1.0218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4" x14ac:dyDescent="0.3">
      <c r="A3341">
        <v>3339</v>
      </c>
      <c r="B3341" s="2" t="s">
        <v>3339</v>
      </c>
      <c r="C3341" s="2" t="s">
        <v>7449</v>
      </c>
      <c r="D3341">
        <v>8000</v>
      </c>
      <c r="E3341">
        <v>8348</v>
      </c>
      <c r="F3341" s="5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8267</v>
      </c>
      <c r="O3341" s="6">
        <f t="shared" si="208"/>
        <v>1.0435000000000001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50" x14ac:dyDescent="0.3">
      <c r="A3342">
        <v>3340</v>
      </c>
      <c r="B3342" s="2" t="s">
        <v>3340</v>
      </c>
      <c r="C3342" s="2" t="s">
        <v>7450</v>
      </c>
      <c r="D3342">
        <v>3000</v>
      </c>
      <c r="E3342">
        <v>4145</v>
      </c>
      <c r="F3342" s="5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8267</v>
      </c>
      <c r="O3342" s="6">
        <f t="shared" si="208"/>
        <v>1.3816666666666666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50" x14ac:dyDescent="0.3">
      <c r="A3343">
        <v>3341</v>
      </c>
      <c r="B3343" s="2" t="s">
        <v>3341</v>
      </c>
      <c r="C3343" s="2" t="s">
        <v>7451</v>
      </c>
      <c r="D3343">
        <v>3350</v>
      </c>
      <c r="E3343">
        <v>3350</v>
      </c>
      <c r="F3343" s="5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8267</v>
      </c>
      <c r="O3343" s="6">
        <f t="shared" si="208"/>
        <v>1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4" x14ac:dyDescent="0.3">
      <c r="A3344">
        <v>3342</v>
      </c>
      <c r="B3344" s="2" t="s">
        <v>3342</v>
      </c>
      <c r="C3344" s="2" t="s">
        <v>7452</v>
      </c>
      <c r="D3344">
        <v>6000</v>
      </c>
      <c r="E3344">
        <v>6100</v>
      </c>
      <c r="F3344" s="5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8267</v>
      </c>
      <c r="O3344" s="6">
        <f t="shared" si="208"/>
        <v>1.0166666666666666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50" x14ac:dyDescent="0.3">
      <c r="A3345">
        <v>3343</v>
      </c>
      <c r="B3345" s="2" t="s">
        <v>3343</v>
      </c>
      <c r="C3345" s="2" t="s">
        <v>7453</v>
      </c>
      <c r="D3345">
        <v>700</v>
      </c>
      <c r="E3345">
        <v>1200</v>
      </c>
      <c r="F3345" s="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8267</v>
      </c>
      <c r="O3345" s="6">
        <f t="shared" si="208"/>
        <v>1.7142857142857142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50" x14ac:dyDescent="0.3">
      <c r="A3346">
        <v>3344</v>
      </c>
      <c r="B3346" s="2" t="s">
        <v>3344</v>
      </c>
      <c r="C3346" s="2" t="s">
        <v>7454</v>
      </c>
      <c r="D3346">
        <v>4500</v>
      </c>
      <c r="E3346">
        <v>4565</v>
      </c>
      <c r="F3346" s="5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8267</v>
      </c>
      <c r="O3346" s="6">
        <f t="shared" si="208"/>
        <v>1.0144444444444445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50" x14ac:dyDescent="0.3">
      <c r="A3347">
        <v>3345</v>
      </c>
      <c r="B3347" s="2" t="s">
        <v>3345</v>
      </c>
      <c r="C3347" s="2" t="s">
        <v>7455</v>
      </c>
      <c r="D3347">
        <v>500</v>
      </c>
      <c r="E3347">
        <v>650</v>
      </c>
      <c r="F3347" s="5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8267</v>
      </c>
      <c r="O3347" s="6">
        <f t="shared" si="208"/>
        <v>1.3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50" x14ac:dyDescent="0.3">
      <c r="A3348">
        <v>3346</v>
      </c>
      <c r="B3348" s="2" t="s">
        <v>3346</v>
      </c>
      <c r="C3348" s="2" t="s">
        <v>7456</v>
      </c>
      <c r="D3348">
        <v>1500</v>
      </c>
      <c r="E3348">
        <v>1650</v>
      </c>
      <c r="F3348" s="5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8267</v>
      </c>
      <c r="O3348" s="6">
        <f t="shared" si="208"/>
        <v>1.1000000000000001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50" x14ac:dyDescent="0.3">
      <c r="A3349">
        <v>3347</v>
      </c>
      <c r="B3349" s="2" t="s">
        <v>3347</v>
      </c>
      <c r="C3349" s="2" t="s">
        <v>7457</v>
      </c>
      <c r="D3349">
        <v>2000</v>
      </c>
      <c r="E3349">
        <v>2389</v>
      </c>
      <c r="F3349" s="5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8267</v>
      </c>
      <c r="O3349" s="6">
        <f t="shared" si="208"/>
        <v>1.1944999999999999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50" x14ac:dyDescent="0.3">
      <c r="A3350">
        <v>3348</v>
      </c>
      <c r="B3350" s="2" t="s">
        <v>3266</v>
      </c>
      <c r="C3350" s="2" t="s">
        <v>7458</v>
      </c>
      <c r="D3350">
        <v>5500</v>
      </c>
      <c r="E3350">
        <v>5516</v>
      </c>
      <c r="F3350" s="5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8267</v>
      </c>
      <c r="O3350" s="6">
        <f t="shared" si="208"/>
        <v>1.002909090909091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50" x14ac:dyDescent="0.3">
      <c r="A3351">
        <v>3349</v>
      </c>
      <c r="B3351" s="2" t="s">
        <v>3348</v>
      </c>
      <c r="C3351" s="2" t="s">
        <v>7459</v>
      </c>
      <c r="D3351">
        <v>1000</v>
      </c>
      <c r="E3351">
        <v>1534</v>
      </c>
      <c r="F3351" s="5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8267</v>
      </c>
      <c r="O3351" s="6">
        <f t="shared" si="208"/>
        <v>1.534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50" x14ac:dyDescent="0.3">
      <c r="A3352">
        <v>3350</v>
      </c>
      <c r="B3352" s="2" t="s">
        <v>3349</v>
      </c>
      <c r="C3352" s="2" t="s">
        <v>7460</v>
      </c>
      <c r="D3352">
        <v>3500</v>
      </c>
      <c r="E3352">
        <v>3655</v>
      </c>
      <c r="F3352" s="5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8267</v>
      </c>
      <c r="O3352" s="6">
        <f t="shared" si="208"/>
        <v>1.0442857142857143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50" x14ac:dyDescent="0.3">
      <c r="A3353">
        <v>3351</v>
      </c>
      <c r="B3353" s="2" t="s">
        <v>3350</v>
      </c>
      <c r="C3353" s="2" t="s">
        <v>7461</v>
      </c>
      <c r="D3353">
        <v>5000</v>
      </c>
      <c r="E3353">
        <v>5055</v>
      </c>
      <c r="F3353" s="5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8267</v>
      </c>
      <c r="O3353" s="6">
        <f t="shared" si="208"/>
        <v>1.0109999999999999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50" x14ac:dyDescent="0.3">
      <c r="A3354">
        <v>3352</v>
      </c>
      <c r="B3354" s="2" t="s">
        <v>3351</v>
      </c>
      <c r="C3354" s="2" t="s">
        <v>7462</v>
      </c>
      <c r="D3354">
        <v>5000</v>
      </c>
      <c r="E3354">
        <v>5376</v>
      </c>
      <c r="F3354" s="5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8267</v>
      </c>
      <c r="O3354" s="6">
        <f t="shared" si="208"/>
        <v>1.0751999999999999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50" x14ac:dyDescent="0.3">
      <c r="A3355">
        <v>3353</v>
      </c>
      <c r="B3355" s="2" t="s">
        <v>3352</v>
      </c>
      <c r="C3355" s="2" t="s">
        <v>7463</v>
      </c>
      <c r="D3355">
        <v>500</v>
      </c>
      <c r="E3355">
        <v>1575</v>
      </c>
      <c r="F3355" s="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8267</v>
      </c>
      <c r="O3355" s="6">
        <f t="shared" si="208"/>
        <v>3.15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4" x14ac:dyDescent="0.3">
      <c r="A3356">
        <v>3354</v>
      </c>
      <c r="B3356" s="2" t="s">
        <v>3353</v>
      </c>
      <c r="C3356" s="2" t="s">
        <v>7464</v>
      </c>
      <c r="D3356">
        <v>3000</v>
      </c>
      <c r="E3356">
        <v>3058</v>
      </c>
      <c r="F3356" s="5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8267</v>
      </c>
      <c r="O3356" s="6">
        <f t="shared" si="208"/>
        <v>1.0193333333333334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50" x14ac:dyDescent="0.3">
      <c r="A3357">
        <v>3355</v>
      </c>
      <c r="B3357" s="2" t="s">
        <v>3354</v>
      </c>
      <c r="C3357" s="2" t="s">
        <v>7465</v>
      </c>
      <c r="D3357">
        <v>1750</v>
      </c>
      <c r="E3357">
        <v>2210</v>
      </c>
      <c r="F3357" s="5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8267</v>
      </c>
      <c r="O3357" s="6">
        <f t="shared" si="208"/>
        <v>1.2628571428571429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50" x14ac:dyDescent="0.3">
      <c r="A3358">
        <v>3356</v>
      </c>
      <c r="B3358" s="2" t="s">
        <v>3355</v>
      </c>
      <c r="C3358" s="2" t="s">
        <v>7466</v>
      </c>
      <c r="D3358">
        <v>1500</v>
      </c>
      <c r="E3358">
        <v>1521</v>
      </c>
      <c r="F3358" s="5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8267</v>
      </c>
      <c r="O3358" s="6">
        <f t="shared" si="208"/>
        <v>1.014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50" x14ac:dyDescent="0.3">
      <c r="A3359">
        <v>3357</v>
      </c>
      <c r="B3359" s="2" t="s">
        <v>3356</v>
      </c>
      <c r="C3359" s="2" t="s">
        <v>7467</v>
      </c>
      <c r="D3359">
        <v>2000</v>
      </c>
      <c r="E3359">
        <v>2020</v>
      </c>
      <c r="F3359" s="5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8267</v>
      </c>
      <c r="O3359" s="6">
        <f t="shared" si="208"/>
        <v>1.01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50" x14ac:dyDescent="0.3">
      <c r="A3360">
        <v>3358</v>
      </c>
      <c r="B3360" s="2" t="s">
        <v>3357</v>
      </c>
      <c r="C3360" s="2" t="s">
        <v>7468</v>
      </c>
      <c r="D3360">
        <v>10000</v>
      </c>
      <c r="E3360">
        <v>10299</v>
      </c>
      <c r="F3360" s="5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8267</v>
      </c>
      <c r="O3360" s="6">
        <f t="shared" si="208"/>
        <v>1.0299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4" x14ac:dyDescent="0.3">
      <c r="A3361">
        <v>3359</v>
      </c>
      <c r="B3361" s="2" t="s">
        <v>3358</v>
      </c>
      <c r="C3361" s="2" t="s">
        <v>7469</v>
      </c>
      <c r="D3361">
        <v>4000</v>
      </c>
      <c r="E3361">
        <v>4250</v>
      </c>
      <c r="F3361" s="5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8267</v>
      </c>
      <c r="O3361" s="6">
        <f t="shared" si="208"/>
        <v>1.0625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4" x14ac:dyDescent="0.3">
      <c r="A3362">
        <v>3360</v>
      </c>
      <c r="B3362" s="2" t="s">
        <v>3359</v>
      </c>
      <c r="C3362" s="2" t="s">
        <v>7470</v>
      </c>
      <c r="D3362">
        <v>9000</v>
      </c>
      <c r="E3362">
        <v>9124</v>
      </c>
      <c r="F3362" s="5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8267</v>
      </c>
      <c r="O3362" s="6">
        <f t="shared" si="208"/>
        <v>1.0137777777777779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50" x14ac:dyDescent="0.3">
      <c r="A3363">
        <v>3361</v>
      </c>
      <c r="B3363" s="2" t="s">
        <v>3360</v>
      </c>
      <c r="C3363" s="2" t="s">
        <v>7471</v>
      </c>
      <c r="D3363">
        <v>5000</v>
      </c>
      <c r="E3363">
        <v>5673</v>
      </c>
      <c r="F3363" s="5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8267</v>
      </c>
      <c r="O3363" s="6">
        <f t="shared" si="208"/>
        <v>1.1346000000000001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50" x14ac:dyDescent="0.3">
      <c r="A3364">
        <v>3362</v>
      </c>
      <c r="B3364" s="2" t="s">
        <v>3361</v>
      </c>
      <c r="C3364" s="2" t="s">
        <v>7472</v>
      </c>
      <c r="D3364">
        <v>500</v>
      </c>
      <c r="E3364">
        <v>1090</v>
      </c>
      <c r="F3364" s="5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8267</v>
      </c>
      <c r="O3364" s="6">
        <f t="shared" si="208"/>
        <v>2.1800000000000002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50" x14ac:dyDescent="0.3">
      <c r="A3365">
        <v>3363</v>
      </c>
      <c r="B3365" s="2" t="s">
        <v>3362</v>
      </c>
      <c r="C3365" s="2" t="s">
        <v>7473</v>
      </c>
      <c r="D3365">
        <v>7750</v>
      </c>
      <c r="E3365">
        <v>7860</v>
      </c>
      <c r="F3365" s="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8267</v>
      </c>
      <c r="O3365" s="6">
        <f t="shared" si="208"/>
        <v>1.0141935483870967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50" x14ac:dyDescent="0.3">
      <c r="A3366">
        <v>3364</v>
      </c>
      <c r="B3366" s="2" t="s">
        <v>3363</v>
      </c>
      <c r="C3366" s="2" t="s">
        <v>7474</v>
      </c>
      <c r="D3366">
        <v>3000</v>
      </c>
      <c r="E3366">
        <v>3178</v>
      </c>
      <c r="F3366" s="5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8267</v>
      </c>
      <c r="O3366" s="6">
        <f t="shared" si="208"/>
        <v>1.0593333333333332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50" x14ac:dyDescent="0.3">
      <c r="A3367">
        <v>3365</v>
      </c>
      <c r="B3367" s="2" t="s">
        <v>3364</v>
      </c>
      <c r="C3367" s="2" t="s">
        <v>7475</v>
      </c>
      <c r="D3367">
        <v>2500</v>
      </c>
      <c r="E3367">
        <v>2600</v>
      </c>
      <c r="F3367" s="5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8267</v>
      </c>
      <c r="O3367" s="6">
        <f t="shared" si="208"/>
        <v>1.04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50" x14ac:dyDescent="0.3">
      <c r="A3368">
        <v>3366</v>
      </c>
      <c r="B3368" s="2" t="s">
        <v>3365</v>
      </c>
      <c r="C3368" s="2" t="s">
        <v>7476</v>
      </c>
      <c r="D3368">
        <v>500</v>
      </c>
      <c r="E3368">
        <v>1105</v>
      </c>
      <c r="F3368" s="5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8267</v>
      </c>
      <c r="O3368" s="6">
        <f t="shared" si="208"/>
        <v>2.21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50" x14ac:dyDescent="0.3">
      <c r="A3369">
        <v>3367</v>
      </c>
      <c r="B3369" s="2" t="s">
        <v>3366</v>
      </c>
      <c r="C3369" s="2" t="s">
        <v>7477</v>
      </c>
      <c r="D3369">
        <v>750</v>
      </c>
      <c r="E3369">
        <v>890</v>
      </c>
      <c r="F3369" s="5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8267</v>
      </c>
      <c r="O3369" s="6">
        <f t="shared" si="208"/>
        <v>1.1866666666666668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50" x14ac:dyDescent="0.3">
      <c r="A3370">
        <v>3368</v>
      </c>
      <c r="B3370" s="2" t="s">
        <v>3367</v>
      </c>
      <c r="C3370" s="2" t="s">
        <v>7478</v>
      </c>
      <c r="D3370">
        <v>1000</v>
      </c>
      <c r="E3370">
        <v>1046</v>
      </c>
      <c r="F3370" s="5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8267</v>
      </c>
      <c r="O3370" s="6">
        <f t="shared" si="208"/>
        <v>1.046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50" x14ac:dyDescent="0.3">
      <c r="A3371">
        <v>3369</v>
      </c>
      <c r="B3371" s="2" t="s">
        <v>3368</v>
      </c>
      <c r="C3371" s="2" t="s">
        <v>7479</v>
      </c>
      <c r="D3371">
        <v>5000</v>
      </c>
      <c r="E3371">
        <v>5195</v>
      </c>
      <c r="F3371" s="5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8267</v>
      </c>
      <c r="O3371" s="6">
        <f t="shared" si="208"/>
        <v>1.0389999999999999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4" x14ac:dyDescent="0.3">
      <c r="A3372">
        <v>3370</v>
      </c>
      <c r="B3372" s="2" t="s">
        <v>3369</v>
      </c>
      <c r="C3372" s="2" t="s">
        <v>7480</v>
      </c>
      <c r="D3372">
        <v>1500</v>
      </c>
      <c r="E3372">
        <v>1766</v>
      </c>
      <c r="F3372" s="5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8267</v>
      </c>
      <c r="O3372" s="6">
        <f t="shared" si="208"/>
        <v>1.1773333333333333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4" x14ac:dyDescent="0.3">
      <c r="A3373">
        <v>3371</v>
      </c>
      <c r="B3373" s="2" t="s">
        <v>3370</v>
      </c>
      <c r="C3373" s="2" t="s">
        <v>7481</v>
      </c>
      <c r="D3373">
        <v>200</v>
      </c>
      <c r="E3373">
        <v>277</v>
      </c>
      <c r="F3373" s="5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8267</v>
      </c>
      <c r="O3373" s="6">
        <f t="shared" si="208"/>
        <v>1.385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50" x14ac:dyDescent="0.3">
      <c r="A3374">
        <v>3372</v>
      </c>
      <c r="B3374" s="2" t="s">
        <v>3371</v>
      </c>
      <c r="C3374" s="2" t="s">
        <v>7482</v>
      </c>
      <c r="D3374">
        <v>1000</v>
      </c>
      <c r="E3374">
        <v>1035</v>
      </c>
      <c r="F3374" s="5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8267</v>
      </c>
      <c r="O3374" s="6">
        <f t="shared" si="208"/>
        <v>1.0349999999999999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50" x14ac:dyDescent="0.3">
      <c r="A3375">
        <v>3373</v>
      </c>
      <c r="B3375" s="2" t="s">
        <v>3372</v>
      </c>
      <c r="C3375" s="2" t="s">
        <v>7483</v>
      </c>
      <c r="D3375">
        <v>2000</v>
      </c>
      <c r="E3375">
        <v>2005</v>
      </c>
      <c r="F3375" s="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8267</v>
      </c>
      <c r="O3375" s="6">
        <f t="shared" si="208"/>
        <v>1.0024999999999999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50" x14ac:dyDescent="0.3">
      <c r="A3376">
        <v>3374</v>
      </c>
      <c r="B3376" s="2" t="s">
        <v>3373</v>
      </c>
      <c r="C3376" s="2" t="s">
        <v>7484</v>
      </c>
      <c r="D3376">
        <v>3500</v>
      </c>
      <c r="E3376">
        <v>3730</v>
      </c>
      <c r="F3376" s="5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8267</v>
      </c>
      <c r="O3376" s="6">
        <f t="shared" si="208"/>
        <v>1.0657142857142856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50" x14ac:dyDescent="0.3">
      <c r="A3377">
        <v>3375</v>
      </c>
      <c r="B3377" s="2" t="s">
        <v>3374</v>
      </c>
      <c r="C3377" s="2" t="s">
        <v>7485</v>
      </c>
      <c r="D3377">
        <v>3000</v>
      </c>
      <c r="E3377">
        <v>3000</v>
      </c>
      <c r="F3377" s="5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8267</v>
      </c>
      <c r="O3377" s="6">
        <f t="shared" si="208"/>
        <v>1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50" x14ac:dyDescent="0.3">
      <c r="A3378">
        <v>3376</v>
      </c>
      <c r="B3378" s="2" t="s">
        <v>3375</v>
      </c>
      <c r="C3378" s="2" t="s">
        <v>7486</v>
      </c>
      <c r="D3378">
        <v>8000</v>
      </c>
      <c r="E3378">
        <v>8001</v>
      </c>
      <c r="F3378" s="5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8267</v>
      </c>
      <c r="O3378" s="6">
        <f t="shared" si="208"/>
        <v>1.0001249999999999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50" x14ac:dyDescent="0.3">
      <c r="A3379">
        <v>3377</v>
      </c>
      <c r="B3379" s="2" t="s">
        <v>3376</v>
      </c>
      <c r="C3379" s="2" t="s">
        <v>7487</v>
      </c>
      <c r="D3379">
        <v>8000</v>
      </c>
      <c r="E3379">
        <v>8084</v>
      </c>
      <c r="F3379" s="5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8267</v>
      </c>
      <c r="O3379" s="6">
        <f t="shared" si="208"/>
        <v>1.0105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50" x14ac:dyDescent="0.3">
      <c r="A3380">
        <v>3378</v>
      </c>
      <c r="B3380" s="2" t="s">
        <v>3377</v>
      </c>
      <c r="C3380" s="2" t="s">
        <v>7488</v>
      </c>
      <c r="D3380">
        <v>550</v>
      </c>
      <c r="E3380">
        <v>592</v>
      </c>
      <c r="F3380" s="5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8267</v>
      </c>
      <c r="O3380" s="6">
        <f t="shared" si="208"/>
        <v>1.0763636363636364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50" x14ac:dyDescent="0.3">
      <c r="A3381">
        <v>3379</v>
      </c>
      <c r="B3381" s="2" t="s">
        <v>3378</v>
      </c>
      <c r="C3381" s="2" t="s">
        <v>7489</v>
      </c>
      <c r="D3381">
        <v>2000</v>
      </c>
      <c r="E3381">
        <v>2073</v>
      </c>
      <c r="F3381" s="5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8267</v>
      </c>
      <c r="O3381" s="6">
        <f t="shared" si="208"/>
        <v>1.0365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50" x14ac:dyDescent="0.3">
      <c r="A3382">
        <v>3380</v>
      </c>
      <c r="B3382" s="2" t="s">
        <v>3379</v>
      </c>
      <c r="C3382" s="2" t="s">
        <v>7490</v>
      </c>
      <c r="D3382">
        <v>3000</v>
      </c>
      <c r="E3382">
        <v>3133</v>
      </c>
      <c r="F3382" s="5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8267</v>
      </c>
      <c r="O3382" s="6">
        <f t="shared" si="208"/>
        <v>1.0443333333333333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50" x14ac:dyDescent="0.3">
      <c r="A3383">
        <v>3381</v>
      </c>
      <c r="B3383" s="2" t="s">
        <v>3380</v>
      </c>
      <c r="C3383" s="2" t="s">
        <v>7491</v>
      </c>
      <c r="D3383">
        <v>4000</v>
      </c>
      <c r="E3383">
        <v>4090</v>
      </c>
      <c r="F3383" s="5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8267</v>
      </c>
      <c r="O3383" s="6">
        <f t="shared" si="208"/>
        <v>1.0225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50" x14ac:dyDescent="0.3">
      <c r="A3384">
        <v>3382</v>
      </c>
      <c r="B3384" s="2" t="s">
        <v>3381</v>
      </c>
      <c r="C3384" s="2" t="s">
        <v>7492</v>
      </c>
      <c r="D3384">
        <v>3500</v>
      </c>
      <c r="E3384">
        <v>3526</v>
      </c>
      <c r="F3384" s="5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8267</v>
      </c>
      <c r="O3384" s="6">
        <f t="shared" si="208"/>
        <v>1.0074285714285713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50" x14ac:dyDescent="0.3">
      <c r="A3385">
        <v>3383</v>
      </c>
      <c r="B3385" s="2" t="s">
        <v>3382</v>
      </c>
      <c r="C3385" s="2" t="s">
        <v>7493</v>
      </c>
      <c r="D3385">
        <v>1750</v>
      </c>
      <c r="E3385">
        <v>1955</v>
      </c>
      <c r="F3385" s="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8267</v>
      </c>
      <c r="O3385" s="6">
        <f t="shared" si="208"/>
        <v>1.1171428571428572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50" x14ac:dyDescent="0.3">
      <c r="A3386">
        <v>3384</v>
      </c>
      <c r="B3386" s="2" t="s">
        <v>3383</v>
      </c>
      <c r="C3386" s="2" t="s">
        <v>7494</v>
      </c>
      <c r="D3386">
        <v>6000</v>
      </c>
      <c r="E3386">
        <v>6000.66</v>
      </c>
      <c r="F3386" s="5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8267</v>
      </c>
      <c r="O3386" s="6">
        <f t="shared" si="208"/>
        <v>1.0001100000000001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50" x14ac:dyDescent="0.3">
      <c r="A3387">
        <v>3385</v>
      </c>
      <c r="B3387" s="2" t="s">
        <v>3384</v>
      </c>
      <c r="C3387" s="2" t="s">
        <v>7495</v>
      </c>
      <c r="D3387">
        <v>2000</v>
      </c>
      <c r="E3387">
        <v>2000</v>
      </c>
      <c r="F3387" s="5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8267</v>
      </c>
      <c r="O3387" s="6">
        <f t="shared" si="208"/>
        <v>1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50" x14ac:dyDescent="0.3">
      <c r="A3388">
        <v>3386</v>
      </c>
      <c r="B3388" s="2" t="s">
        <v>3385</v>
      </c>
      <c r="C3388" s="2" t="s">
        <v>7496</v>
      </c>
      <c r="D3388">
        <v>2000</v>
      </c>
      <c r="E3388">
        <v>2100</v>
      </c>
      <c r="F3388" s="5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8267</v>
      </c>
      <c r="O3388" s="6">
        <f t="shared" si="208"/>
        <v>1.05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50" x14ac:dyDescent="0.3">
      <c r="A3389">
        <v>3387</v>
      </c>
      <c r="B3389" s="2" t="s">
        <v>3386</v>
      </c>
      <c r="C3389" s="2" t="s">
        <v>7497</v>
      </c>
      <c r="D3389">
        <v>3000</v>
      </c>
      <c r="E3389">
        <v>3506</v>
      </c>
      <c r="F3389" s="5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8267</v>
      </c>
      <c r="O3389" s="6">
        <f t="shared" si="208"/>
        <v>1.1686666666666667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50" x14ac:dyDescent="0.3">
      <c r="A3390">
        <v>3388</v>
      </c>
      <c r="B3390" s="2" t="s">
        <v>3387</v>
      </c>
      <c r="C3390" s="2" t="s">
        <v>7498</v>
      </c>
      <c r="D3390">
        <v>1500</v>
      </c>
      <c r="E3390">
        <v>1557</v>
      </c>
      <c r="F3390" s="5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8267</v>
      </c>
      <c r="O3390" s="6">
        <f t="shared" si="208"/>
        <v>1.038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50" x14ac:dyDescent="0.3">
      <c r="A3391">
        <v>3389</v>
      </c>
      <c r="B3391" s="2" t="s">
        <v>3388</v>
      </c>
      <c r="C3391" s="2" t="s">
        <v>7499</v>
      </c>
      <c r="D3391">
        <v>10000</v>
      </c>
      <c r="E3391">
        <v>11450</v>
      </c>
      <c r="F3391" s="5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8267</v>
      </c>
      <c r="O3391" s="6">
        <f t="shared" si="208"/>
        <v>1.145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50" x14ac:dyDescent="0.3">
      <c r="A3392">
        <v>3390</v>
      </c>
      <c r="B3392" s="2" t="s">
        <v>3389</v>
      </c>
      <c r="C3392" s="2" t="s">
        <v>7500</v>
      </c>
      <c r="D3392">
        <v>1500</v>
      </c>
      <c r="E3392">
        <v>1536</v>
      </c>
      <c r="F3392" s="5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8267</v>
      </c>
      <c r="O3392" s="6">
        <f t="shared" si="208"/>
        <v>1.024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50" x14ac:dyDescent="0.3">
      <c r="A3393">
        <v>3391</v>
      </c>
      <c r="B3393" s="2" t="s">
        <v>3390</v>
      </c>
      <c r="C3393" s="2" t="s">
        <v>7501</v>
      </c>
      <c r="D3393">
        <v>500</v>
      </c>
      <c r="E3393">
        <v>1115</v>
      </c>
      <c r="F3393" s="5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8267</v>
      </c>
      <c r="O3393" s="6">
        <f t="shared" si="208"/>
        <v>2.23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50" x14ac:dyDescent="0.3">
      <c r="A3394">
        <v>3392</v>
      </c>
      <c r="B3394" s="2" t="s">
        <v>3391</v>
      </c>
      <c r="C3394" s="2" t="s">
        <v>7502</v>
      </c>
      <c r="D3394">
        <v>500</v>
      </c>
      <c r="E3394">
        <v>500</v>
      </c>
      <c r="F3394" s="5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8267</v>
      </c>
      <c r="O3394" s="6">
        <f t="shared" si="208"/>
        <v>1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50" x14ac:dyDescent="0.3">
      <c r="A3395">
        <v>3393</v>
      </c>
      <c r="B3395" s="2" t="s">
        <v>3392</v>
      </c>
      <c r="C3395" s="2" t="s">
        <v>7503</v>
      </c>
      <c r="D3395">
        <v>1500</v>
      </c>
      <c r="E3395">
        <v>1587</v>
      </c>
      <c r="F3395" s="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8267</v>
      </c>
      <c r="O3395" s="6">
        <f t="shared" ref="O3395:O3458" si="212">E3395/D3395</f>
        <v>1.0580000000000001</v>
      </c>
      <c r="P3395">
        <f t="shared" ref="P3395:P3458" si="213">IF(L3395=0, P3423, E3395/L3395)</f>
        <v>36.06818181818182</v>
      </c>
      <c r="Q3395" t="str">
        <f t="shared" ref="Q3395:Q3458" si="214">LEFT(N3395,FIND("/", N3395)-1)</f>
        <v>theater</v>
      </c>
      <c r="R3395" t="str">
        <f t="shared" ref="R3395:R3458" si="215">RIGHT(N3395,LEN(N3395)-FIND("/",N3395)+0)</f>
        <v>plays</v>
      </c>
    </row>
    <row r="3396" spans="1:18" ht="50" x14ac:dyDescent="0.3">
      <c r="A3396">
        <v>3394</v>
      </c>
      <c r="B3396" s="2" t="s">
        <v>3393</v>
      </c>
      <c r="C3396" s="2" t="s">
        <v>7504</v>
      </c>
      <c r="D3396">
        <v>550</v>
      </c>
      <c r="E3396">
        <v>783</v>
      </c>
      <c r="F3396" s="5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8267</v>
      </c>
      <c r="O3396" s="6">
        <f t="shared" si="212"/>
        <v>1.4236363636363636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4" x14ac:dyDescent="0.3">
      <c r="A3397">
        <v>3395</v>
      </c>
      <c r="B3397" s="2" t="s">
        <v>3394</v>
      </c>
      <c r="C3397" s="2" t="s">
        <v>7505</v>
      </c>
      <c r="D3397">
        <v>500</v>
      </c>
      <c r="E3397">
        <v>920</v>
      </c>
      <c r="F3397" s="5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8267</v>
      </c>
      <c r="O3397" s="6">
        <f t="shared" si="212"/>
        <v>1.84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50" x14ac:dyDescent="0.3">
      <c r="A3398">
        <v>3396</v>
      </c>
      <c r="B3398" s="2" t="s">
        <v>3395</v>
      </c>
      <c r="C3398" s="2" t="s">
        <v>7506</v>
      </c>
      <c r="D3398">
        <v>1500</v>
      </c>
      <c r="E3398">
        <v>1565</v>
      </c>
      <c r="F3398" s="5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8267</v>
      </c>
      <c r="O3398" s="6">
        <f t="shared" si="212"/>
        <v>1.0433333333333332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4" x14ac:dyDescent="0.3">
      <c r="A3399">
        <v>3397</v>
      </c>
      <c r="B3399" s="2" t="s">
        <v>3396</v>
      </c>
      <c r="C3399" s="2" t="s">
        <v>7507</v>
      </c>
      <c r="D3399">
        <v>250</v>
      </c>
      <c r="E3399">
        <v>280</v>
      </c>
      <c r="F3399" s="5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8267</v>
      </c>
      <c r="O3399" s="6">
        <f t="shared" si="212"/>
        <v>1.1200000000000001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50" x14ac:dyDescent="0.3">
      <c r="A3400">
        <v>3398</v>
      </c>
      <c r="B3400" s="2" t="s">
        <v>3397</v>
      </c>
      <c r="C3400" s="2" t="s">
        <v>7508</v>
      </c>
      <c r="D3400">
        <v>4000</v>
      </c>
      <c r="E3400">
        <v>4443</v>
      </c>
      <c r="F3400" s="5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8267</v>
      </c>
      <c r="O3400" s="6">
        <f t="shared" si="212"/>
        <v>1.1107499999999999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50" x14ac:dyDescent="0.3">
      <c r="A3401">
        <v>3399</v>
      </c>
      <c r="B3401" s="2" t="s">
        <v>3398</v>
      </c>
      <c r="C3401" s="2" t="s">
        <v>7509</v>
      </c>
      <c r="D3401">
        <v>1200</v>
      </c>
      <c r="E3401">
        <v>1245</v>
      </c>
      <c r="F3401" s="5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8267</v>
      </c>
      <c r="O3401" s="6">
        <f t="shared" si="212"/>
        <v>1.0375000000000001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50" x14ac:dyDescent="0.3">
      <c r="A3402">
        <v>3400</v>
      </c>
      <c r="B3402" s="2" t="s">
        <v>3399</v>
      </c>
      <c r="C3402" s="2" t="s">
        <v>7510</v>
      </c>
      <c r="D3402">
        <v>10000</v>
      </c>
      <c r="E3402">
        <v>10041</v>
      </c>
      <c r="F3402" s="5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8267</v>
      </c>
      <c r="O3402" s="6">
        <f t="shared" si="212"/>
        <v>1.0041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50" x14ac:dyDescent="0.3">
      <c r="A3403">
        <v>3401</v>
      </c>
      <c r="B3403" s="2" t="s">
        <v>3400</v>
      </c>
      <c r="C3403" s="2" t="s">
        <v>7511</v>
      </c>
      <c r="D3403">
        <v>2900</v>
      </c>
      <c r="E3403">
        <v>2954</v>
      </c>
      <c r="F3403" s="5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8267</v>
      </c>
      <c r="O3403" s="6">
        <f t="shared" si="212"/>
        <v>1.0186206896551724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50" x14ac:dyDescent="0.3">
      <c r="A3404">
        <v>3402</v>
      </c>
      <c r="B3404" s="2" t="s">
        <v>3401</v>
      </c>
      <c r="C3404" s="2" t="s">
        <v>7512</v>
      </c>
      <c r="D3404">
        <v>15000</v>
      </c>
      <c r="E3404">
        <v>16465</v>
      </c>
      <c r="F3404" s="5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8267</v>
      </c>
      <c r="O3404" s="6">
        <f t="shared" si="212"/>
        <v>1.0976666666666666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50" x14ac:dyDescent="0.3">
      <c r="A3405">
        <v>3403</v>
      </c>
      <c r="B3405" s="2" t="s">
        <v>3402</v>
      </c>
      <c r="C3405" s="2" t="s">
        <v>7513</v>
      </c>
      <c r="D3405">
        <v>2000</v>
      </c>
      <c r="E3405">
        <v>2000</v>
      </c>
      <c r="F3405" s="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8267</v>
      </c>
      <c r="O3405" s="6">
        <f t="shared" si="212"/>
        <v>1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50" x14ac:dyDescent="0.3">
      <c r="A3406">
        <v>3404</v>
      </c>
      <c r="B3406" s="2" t="s">
        <v>3403</v>
      </c>
      <c r="C3406" s="2" t="s">
        <v>7514</v>
      </c>
      <c r="D3406">
        <v>500</v>
      </c>
      <c r="E3406">
        <v>610</v>
      </c>
      <c r="F3406" s="5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8267</v>
      </c>
      <c r="O3406" s="6">
        <f t="shared" si="212"/>
        <v>1.22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50" x14ac:dyDescent="0.3">
      <c r="A3407">
        <v>3405</v>
      </c>
      <c r="B3407" s="2" t="s">
        <v>3404</v>
      </c>
      <c r="C3407" s="2" t="s">
        <v>7515</v>
      </c>
      <c r="D3407">
        <v>350</v>
      </c>
      <c r="E3407">
        <v>481.5</v>
      </c>
      <c r="F3407" s="5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8267</v>
      </c>
      <c r="O3407" s="6">
        <f t="shared" si="212"/>
        <v>1.3757142857142857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4" x14ac:dyDescent="0.3">
      <c r="A3408">
        <v>3406</v>
      </c>
      <c r="B3408" s="2" t="s">
        <v>3405</v>
      </c>
      <c r="C3408" s="2" t="s">
        <v>7516</v>
      </c>
      <c r="D3408">
        <v>10000</v>
      </c>
      <c r="E3408">
        <v>10031</v>
      </c>
      <c r="F3408" s="5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8267</v>
      </c>
      <c r="O3408" s="6">
        <f t="shared" si="212"/>
        <v>1.0031000000000001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6" x14ac:dyDescent="0.3">
      <c r="A3409">
        <v>3407</v>
      </c>
      <c r="B3409" s="2" t="s">
        <v>3406</v>
      </c>
      <c r="C3409" s="2" t="s">
        <v>7517</v>
      </c>
      <c r="D3409">
        <v>2000</v>
      </c>
      <c r="E3409">
        <v>2142</v>
      </c>
      <c r="F3409" s="5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8267</v>
      </c>
      <c r="O3409" s="6">
        <f t="shared" si="212"/>
        <v>1.071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50" x14ac:dyDescent="0.3">
      <c r="A3410">
        <v>3408</v>
      </c>
      <c r="B3410" s="2" t="s">
        <v>3407</v>
      </c>
      <c r="C3410" s="2" t="s">
        <v>7518</v>
      </c>
      <c r="D3410">
        <v>500</v>
      </c>
      <c r="E3410">
        <v>1055</v>
      </c>
      <c r="F3410" s="5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8267</v>
      </c>
      <c r="O3410" s="6">
        <f t="shared" si="212"/>
        <v>2.11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50" x14ac:dyDescent="0.3">
      <c r="A3411">
        <v>3409</v>
      </c>
      <c r="B3411" s="2" t="s">
        <v>3408</v>
      </c>
      <c r="C3411" s="2" t="s">
        <v>7519</v>
      </c>
      <c r="D3411">
        <v>500</v>
      </c>
      <c r="E3411">
        <v>618</v>
      </c>
      <c r="F3411" s="5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8267</v>
      </c>
      <c r="O3411" s="6">
        <f t="shared" si="212"/>
        <v>1.236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50" x14ac:dyDescent="0.3">
      <c r="A3412">
        <v>3410</v>
      </c>
      <c r="B3412" s="2" t="s">
        <v>3409</v>
      </c>
      <c r="C3412" s="2" t="s">
        <v>7520</v>
      </c>
      <c r="D3412">
        <v>3000</v>
      </c>
      <c r="E3412">
        <v>3255</v>
      </c>
      <c r="F3412" s="5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8267</v>
      </c>
      <c r="O3412" s="6">
        <f t="shared" si="212"/>
        <v>1.085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50" x14ac:dyDescent="0.3">
      <c r="A3413">
        <v>3411</v>
      </c>
      <c r="B3413" s="2" t="s">
        <v>3410</v>
      </c>
      <c r="C3413" s="2" t="s">
        <v>7521</v>
      </c>
      <c r="D3413">
        <v>15000</v>
      </c>
      <c r="E3413">
        <v>15535</v>
      </c>
      <c r="F3413" s="5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8267</v>
      </c>
      <c r="O3413" s="6">
        <f t="shared" si="212"/>
        <v>1.0356666666666667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50" x14ac:dyDescent="0.3">
      <c r="A3414">
        <v>3412</v>
      </c>
      <c r="B3414" s="2" t="s">
        <v>3411</v>
      </c>
      <c r="C3414" s="2" t="s">
        <v>7522</v>
      </c>
      <c r="D3414">
        <v>3000</v>
      </c>
      <c r="E3414">
        <v>3000</v>
      </c>
      <c r="F3414" s="5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8267</v>
      </c>
      <c r="O3414" s="6">
        <f t="shared" si="212"/>
        <v>1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50" x14ac:dyDescent="0.3">
      <c r="A3415">
        <v>3413</v>
      </c>
      <c r="B3415" s="2" t="s">
        <v>3412</v>
      </c>
      <c r="C3415" s="2" t="s">
        <v>7523</v>
      </c>
      <c r="D3415">
        <v>500</v>
      </c>
      <c r="E3415">
        <v>650</v>
      </c>
      <c r="F3415" s="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8267</v>
      </c>
      <c r="O3415" s="6">
        <f t="shared" si="212"/>
        <v>1.3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50" x14ac:dyDescent="0.3">
      <c r="A3416">
        <v>3414</v>
      </c>
      <c r="B3416" s="2" t="s">
        <v>3413</v>
      </c>
      <c r="C3416" s="2" t="s">
        <v>7524</v>
      </c>
      <c r="D3416">
        <v>3000</v>
      </c>
      <c r="E3416">
        <v>3105</v>
      </c>
      <c r="F3416" s="5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8267</v>
      </c>
      <c r="O3416" s="6">
        <f t="shared" si="212"/>
        <v>1.0349999999999999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4" x14ac:dyDescent="0.3">
      <c r="A3417">
        <v>3415</v>
      </c>
      <c r="B3417" s="2" t="s">
        <v>3414</v>
      </c>
      <c r="C3417" s="2" t="s">
        <v>7525</v>
      </c>
      <c r="D3417">
        <v>200</v>
      </c>
      <c r="E3417">
        <v>200</v>
      </c>
      <c r="F3417" s="5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8267</v>
      </c>
      <c r="O3417" s="6">
        <f t="shared" si="212"/>
        <v>1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50" x14ac:dyDescent="0.3">
      <c r="A3418">
        <v>3416</v>
      </c>
      <c r="B3418" s="2" t="s">
        <v>3415</v>
      </c>
      <c r="C3418" s="2" t="s">
        <v>7526</v>
      </c>
      <c r="D3418">
        <v>4000</v>
      </c>
      <c r="E3418">
        <v>4784</v>
      </c>
      <c r="F3418" s="5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8267</v>
      </c>
      <c r="O3418" s="6">
        <f t="shared" si="212"/>
        <v>1.196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50" x14ac:dyDescent="0.3">
      <c r="A3419">
        <v>3417</v>
      </c>
      <c r="B3419" s="2" t="s">
        <v>3416</v>
      </c>
      <c r="C3419" s="2" t="s">
        <v>7527</v>
      </c>
      <c r="D3419">
        <v>1700</v>
      </c>
      <c r="E3419">
        <v>1700.01</v>
      </c>
      <c r="F3419" s="5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8267</v>
      </c>
      <c r="O3419" s="6">
        <f t="shared" si="212"/>
        <v>1.0000058823529412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50" x14ac:dyDescent="0.3">
      <c r="A3420">
        <v>3418</v>
      </c>
      <c r="B3420" s="2" t="s">
        <v>3417</v>
      </c>
      <c r="C3420" s="2" t="s">
        <v>7528</v>
      </c>
      <c r="D3420">
        <v>4000</v>
      </c>
      <c r="E3420">
        <v>4035</v>
      </c>
      <c r="F3420" s="5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8267</v>
      </c>
      <c r="O3420" s="6">
        <f t="shared" si="212"/>
        <v>1.00875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6" x14ac:dyDescent="0.3">
      <c r="A3421">
        <v>3419</v>
      </c>
      <c r="B3421" s="2" t="s">
        <v>3418</v>
      </c>
      <c r="C3421" s="2" t="s">
        <v>7529</v>
      </c>
      <c r="D3421">
        <v>2750</v>
      </c>
      <c r="E3421">
        <v>2930</v>
      </c>
      <c r="F3421" s="5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8267</v>
      </c>
      <c r="O3421" s="6">
        <f t="shared" si="212"/>
        <v>1.0654545454545454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50" x14ac:dyDescent="0.3">
      <c r="A3422">
        <v>3420</v>
      </c>
      <c r="B3422" s="2" t="s">
        <v>3419</v>
      </c>
      <c r="C3422" s="2" t="s">
        <v>7530</v>
      </c>
      <c r="D3422">
        <v>700</v>
      </c>
      <c r="E3422">
        <v>966</v>
      </c>
      <c r="F3422" s="5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8267</v>
      </c>
      <c r="O3422" s="6">
        <f t="shared" si="212"/>
        <v>1.38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50" x14ac:dyDescent="0.3">
      <c r="A3423">
        <v>3421</v>
      </c>
      <c r="B3423" s="2" t="s">
        <v>3420</v>
      </c>
      <c r="C3423" s="2" t="s">
        <v>7531</v>
      </c>
      <c r="D3423">
        <v>10000</v>
      </c>
      <c r="E3423">
        <v>10115</v>
      </c>
      <c r="F3423" s="5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8267</v>
      </c>
      <c r="O3423" s="6">
        <f t="shared" si="212"/>
        <v>1.0115000000000001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50" x14ac:dyDescent="0.3">
      <c r="A3424">
        <v>3422</v>
      </c>
      <c r="B3424" s="2" t="s">
        <v>3421</v>
      </c>
      <c r="C3424" s="2" t="s">
        <v>7532</v>
      </c>
      <c r="D3424">
        <v>3000</v>
      </c>
      <c r="E3424">
        <v>3273</v>
      </c>
      <c r="F3424" s="5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8267</v>
      </c>
      <c r="O3424" s="6">
        <f t="shared" si="212"/>
        <v>1.091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50" x14ac:dyDescent="0.3">
      <c r="A3425">
        <v>3423</v>
      </c>
      <c r="B3425" s="2" t="s">
        <v>3422</v>
      </c>
      <c r="C3425" s="2" t="s">
        <v>7533</v>
      </c>
      <c r="D3425">
        <v>250</v>
      </c>
      <c r="E3425">
        <v>350</v>
      </c>
      <c r="F3425" s="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8267</v>
      </c>
      <c r="O3425" s="6">
        <f t="shared" si="212"/>
        <v>1.4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50" x14ac:dyDescent="0.3">
      <c r="A3426">
        <v>3424</v>
      </c>
      <c r="B3426" s="2" t="s">
        <v>3423</v>
      </c>
      <c r="C3426" s="2" t="s">
        <v>7534</v>
      </c>
      <c r="D3426">
        <v>6000</v>
      </c>
      <c r="E3426">
        <v>6215</v>
      </c>
      <c r="F3426" s="5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8267</v>
      </c>
      <c r="O3426" s="6">
        <f t="shared" si="212"/>
        <v>1.0358333333333334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50" x14ac:dyDescent="0.3">
      <c r="A3427">
        <v>3425</v>
      </c>
      <c r="B3427" s="2" t="s">
        <v>3424</v>
      </c>
      <c r="C3427" s="2" t="s">
        <v>7535</v>
      </c>
      <c r="D3427">
        <v>30000</v>
      </c>
      <c r="E3427">
        <v>30891.1</v>
      </c>
      <c r="F3427" s="5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8267</v>
      </c>
      <c r="O3427" s="6">
        <f t="shared" si="212"/>
        <v>1.0297033333333332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50" x14ac:dyDescent="0.3">
      <c r="A3428">
        <v>3426</v>
      </c>
      <c r="B3428" s="2" t="s">
        <v>3425</v>
      </c>
      <c r="C3428" s="2" t="s">
        <v>7536</v>
      </c>
      <c r="D3428">
        <v>3750</v>
      </c>
      <c r="E3428">
        <v>4055</v>
      </c>
      <c r="F3428" s="5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8267</v>
      </c>
      <c r="O3428" s="6">
        <f t="shared" si="212"/>
        <v>1.0813333333333333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50" x14ac:dyDescent="0.3">
      <c r="A3429">
        <v>3427</v>
      </c>
      <c r="B3429" s="2" t="s">
        <v>3426</v>
      </c>
      <c r="C3429" s="2" t="s">
        <v>7537</v>
      </c>
      <c r="D3429">
        <v>1500</v>
      </c>
      <c r="E3429">
        <v>1500</v>
      </c>
      <c r="F3429" s="5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8267</v>
      </c>
      <c r="O3429" s="6">
        <f t="shared" si="212"/>
        <v>1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50" x14ac:dyDescent="0.3">
      <c r="A3430">
        <v>3428</v>
      </c>
      <c r="B3430" s="2" t="s">
        <v>3427</v>
      </c>
      <c r="C3430" s="2" t="s">
        <v>7538</v>
      </c>
      <c r="D3430">
        <v>2000</v>
      </c>
      <c r="E3430">
        <v>2055</v>
      </c>
      <c r="F3430" s="5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8267</v>
      </c>
      <c r="O3430" s="6">
        <f t="shared" si="212"/>
        <v>1.0275000000000001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50" x14ac:dyDescent="0.3">
      <c r="A3431">
        <v>3429</v>
      </c>
      <c r="B3431" s="2" t="s">
        <v>3428</v>
      </c>
      <c r="C3431" s="2" t="s">
        <v>7539</v>
      </c>
      <c r="D3431">
        <v>150</v>
      </c>
      <c r="E3431">
        <v>195</v>
      </c>
      <c r="F3431" s="5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8267</v>
      </c>
      <c r="O3431" s="6">
        <f t="shared" si="212"/>
        <v>1.3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50" x14ac:dyDescent="0.3">
      <c r="A3432">
        <v>3430</v>
      </c>
      <c r="B3432" s="2" t="s">
        <v>3429</v>
      </c>
      <c r="C3432" s="2" t="s">
        <v>7540</v>
      </c>
      <c r="D3432">
        <v>2000</v>
      </c>
      <c r="E3432">
        <v>2170.9899999999998</v>
      </c>
      <c r="F3432" s="5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8267</v>
      </c>
      <c r="O3432" s="6">
        <f t="shared" si="212"/>
        <v>1.0854949999999999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50" x14ac:dyDescent="0.3">
      <c r="A3433">
        <v>3431</v>
      </c>
      <c r="B3433" s="2" t="s">
        <v>3430</v>
      </c>
      <c r="C3433" s="2" t="s">
        <v>7541</v>
      </c>
      <c r="D3433">
        <v>2000</v>
      </c>
      <c r="E3433">
        <v>2000</v>
      </c>
      <c r="F3433" s="5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8267</v>
      </c>
      <c r="O3433" s="6">
        <f t="shared" si="212"/>
        <v>1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50" x14ac:dyDescent="0.3">
      <c r="A3434">
        <v>3432</v>
      </c>
      <c r="B3434" s="2" t="s">
        <v>3431</v>
      </c>
      <c r="C3434" s="2" t="s">
        <v>7542</v>
      </c>
      <c r="D3434">
        <v>2000</v>
      </c>
      <c r="E3434">
        <v>2193</v>
      </c>
      <c r="F3434" s="5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8267</v>
      </c>
      <c r="O3434" s="6">
        <f t="shared" si="212"/>
        <v>1.0965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50" x14ac:dyDescent="0.3">
      <c r="A3435">
        <v>3433</v>
      </c>
      <c r="B3435" s="2" t="s">
        <v>3432</v>
      </c>
      <c r="C3435" s="2" t="s">
        <v>7543</v>
      </c>
      <c r="D3435">
        <v>9500</v>
      </c>
      <c r="E3435">
        <v>9525</v>
      </c>
      <c r="F3435" s="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8267</v>
      </c>
      <c r="O3435" s="6">
        <f t="shared" si="212"/>
        <v>1.0026315789473683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50" x14ac:dyDescent="0.3">
      <c r="A3436">
        <v>3434</v>
      </c>
      <c r="B3436" s="2" t="s">
        <v>3433</v>
      </c>
      <c r="C3436" s="2" t="s">
        <v>7544</v>
      </c>
      <c r="D3436">
        <v>10000</v>
      </c>
      <c r="E3436">
        <v>10555</v>
      </c>
      <c r="F3436" s="5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8267</v>
      </c>
      <c r="O3436" s="6">
        <f t="shared" si="212"/>
        <v>1.0555000000000001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50" x14ac:dyDescent="0.3">
      <c r="A3437">
        <v>3435</v>
      </c>
      <c r="B3437" s="2" t="s">
        <v>3434</v>
      </c>
      <c r="C3437" s="2" t="s">
        <v>7545</v>
      </c>
      <c r="D3437">
        <v>1000</v>
      </c>
      <c r="E3437">
        <v>1120</v>
      </c>
      <c r="F3437" s="5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8267</v>
      </c>
      <c r="O3437" s="6">
        <f t="shared" si="212"/>
        <v>1.1200000000000001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50" x14ac:dyDescent="0.3">
      <c r="A3438">
        <v>3436</v>
      </c>
      <c r="B3438" s="2" t="s">
        <v>3435</v>
      </c>
      <c r="C3438" s="2" t="s">
        <v>7546</v>
      </c>
      <c r="D3438">
        <v>5000</v>
      </c>
      <c r="E3438">
        <v>5295</v>
      </c>
      <c r="F3438" s="5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8267</v>
      </c>
      <c r="O3438" s="6">
        <f t="shared" si="212"/>
        <v>1.0589999999999999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50" x14ac:dyDescent="0.3">
      <c r="A3439">
        <v>3437</v>
      </c>
      <c r="B3439" s="2" t="s">
        <v>3436</v>
      </c>
      <c r="C3439" s="2" t="s">
        <v>7547</v>
      </c>
      <c r="D3439">
        <v>3000</v>
      </c>
      <c r="E3439">
        <v>3030</v>
      </c>
      <c r="F3439" s="5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8267</v>
      </c>
      <c r="O3439" s="6">
        <f t="shared" si="212"/>
        <v>1.01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50" x14ac:dyDescent="0.3">
      <c r="A3440">
        <v>3438</v>
      </c>
      <c r="B3440" s="2" t="s">
        <v>3437</v>
      </c>
      <c r="C3440" s="2" t="s">
        <v>7548</v>
      </c>
      <c r="D3440">
        <v>2500</v>
      </c>
      <c r="E3440">
        <v>2605</v>
      </c>
      <c r="F3440" s="5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8267</v>
      </c>
      <c r="O3440" s="6">
        <f t="shared" si="212"/>
        <v>1.042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4" x14ac:dyDescent="0.3">
      <c r="A3441">
        <v>3439</v>
      </c>
      <c r="B3441" s="2" t="s">
        <v>3438</v>
      </c>
      <c r="C3441" s="2" t="s">
        <v>7549</v>
      </c>
      <c r="D3441">
        <v>1200</v>
      </c>
      <c r="E3441">
        <v>1616.14</v>
      </c>
      <c r="F3441" s="5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8267</v>
      </c>
      <c r="O3441" s="6">
        <f t="shared" si="212"/>
        <v>1.3467833333333334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50" x14ac:dyDescent="0.3">
      <c r="A3442">
        <v>3440</v>
      </c>
      <c r="B3442" s="2" t="s">
        <v>3439</v>
      </c>
      <c r="C3442" s="2" t="s">
        <v>7550</v>
      </c>
      <c r="D3442">
        <v>5000</v>
      </c>
      <c r="E3442">
        <v>5260.92</v>
      </c>
      <c r="F3442" s="5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8267</v>
      </c>
      <c r="O3442" s="6">
        <f t="shared" si="212"/>
        <v>1.052184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50" x14ac:dyDescent="0.3">
      <c r="A3443">
        <v>3441</v>
      </c>
      <c r="B3443" s="2" t="s">
        <v>3440</v>
      </c>
      <c r="C3443" s="2" t="s">
        <v>7551</v>
      </c>
      <c r="D3443">
        <v>2500</v>
      </c>
      <c r="E3443">
        <v>2565</v>
      </c>
      <c r="F3443" s="5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8267</v>
      </c>
      <c r="O3443" s="6">
        <f t="shared" si="212"/>
        <v>1.026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50" x14ac:dyDescent="0.3">
      <c r="A3444">
        <v>3442</v>
      </c>
      <c r="B3444" s="2" t="s">
        <v>3441</v>
      </c>
      <c r="C3444" s="2" t="s">
        <v>7552</v>
      </c>
      <c r="D3444">
        <v>250</v>
      </c>
      <c r="E3444">
        <v>250</v>
      </c>
      <c r="F3444" s="5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8267</v>
      </c>
      <c r="O3444" s="6">
        <f t="shared" si="212"/>
        <v>1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50" x14ac:dyDescent="0.3">
      <c r="A3445">
        <v>3443</v>
      </c>
      <c r="B3445" s="2" t="s">
        <v>3442</v>
      </c>
      <c r="C3445" s="2" t="s">
        <v>7553</v>
      </c>
      <c r="D3445">
        <v>1000</v>
      </c>
      <c r="E3445">
        <v>1855</v>
      </c>
      <c r="F3445" s="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8267</v>
      </c>
      <c r="O3445" s="6">
        <f t="shared" si="212"/>
        <v>1.855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50" x14ac:dyDescent="0.3">
      <c r="A3446">
        <v>3444</v>
      </c>
      <c r="B3446" s="2" t="s">
        <v>3443</v>
      </c>
      <c r="C3446" s="2" t="s">
        <v>7554</v>
      </c>
      <c r="D3446">
        <v>300</v>
      </c>
      <c r="E3446">
        <v>867</v>
      </c>
      <c r="F3446" s="5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8267</v>
      </c>
      <c r="O3446" s="6">
        <f t="shared" si="212"/>
        <v>2.89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50" x14ac:dyDescent="0.3">
      <c r="A3447">
        <v>3445</v>
      </c>
      <c r="B3447" s="2" t="s">
        <v>3444</v>
      </c>
      <c r="C3447" s="2" t="s">
        <v>7555</v>
      </c>
      <c r="D3447">
        <v>2000</v>
      </c>
      <c r="E3447">
        <v>2000</v>
      </c>
      <c r="F3447" s="5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8267</v>
      </c>
      <c r="O3447" s="6">
        <f t="shared" si="212"/>
        <v>1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50" x14ac:dyDescent="0.3">
      <c r="A3448">
        <v>3446</v>
      </c>
      <c r="B3448" s="2" t="s">
        <v>3445</v>
      </c>
      <c r="C3448" s="2" t="s">
        <v>7556</v>
      </c>
      <c r="D3448">
        <v>1000</v>
      </c>
      <c r="E3448">
        <v>1082</v>
      </c>
      <c r="F3448" s="5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8267</v>
      </c>
      <c r="O3448" s="6">
        <f t="shared" si="212"/>
        <v>1.0820000000000001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4" x14ac:dyDescent="0.3">
      <c r="A3449">
        <v>3447</v>
      </c>
      <c r="B3449" s="2" t="s">
        <v>3446</v>
      </c>
      <c r="C3449" s="2" t="s">
        <v>7557</v>
      </c>
      <c r="D3449">
        <v>1000</v>
      </c>
      <c r="E3449">
        <v>1078</v>
      </c>
      <c r="F3449" s="5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8267</v>
      </c>
      <c r="O3449" s="6">
        <f t="shared" si="212"/>
        <v>1.0780000000000001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50" x14ac:dyDescent="0.3">
      <c r="A3450">
        <v>3448</v>
      </c>
      <c r="B3450" s="2" t="s">
        <v>3447</v>
      </c>
      <c r="C3450" s="2" t="s">
        <v>7558</v>
      </c>
      <c r="D3450">
        <v>2100</v>
      </c>
      <c r="E3450">
        <v>2305</v>
      </c>
      <c r="F3450" s="5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8267</v>
      </c>
      <c r="O3450" s="6">
        <f t="shared" si="212"/>
        <v>1.0976190476190477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50" x14ac:dyDescent="0.3">
      <c r="A3451">
        <v>3449</v>
      </c>
      <c r="B3451" s="2" t="s">
        <v>3448</v>
      </c>
      <c r="C3451" s="2" t="s">
        <v>7559</v>
      </c>
      <c r="D3451">
        <v>800</v>
      </c>
      <c r="E3451">
        <v>1365</v>
      </c>
      <c r="F3451" s="5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8267</v>
      </c>
      <c r="O3451" s="6">
        <f t="shared" si="212"/>
        <v>1.70625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50" x14ac:dyDescent="0.3">
      <c r="A3452">
        <v>3450</v>
      </c>
      <c r="B3452" s="2" t="s">
        <v>3449</v>
      </c>
      <c r="C3452" s="2" t="s">
        <v>7560</v>
      </c>
      <c r="D3452">
        <v>500</v>
      </c>
      <c r="E3452">
        <v>760</v>
      </c>
      <c r="F3452" s="5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8267</v>
      </c>
      <c r="O3452" s="6">
        <f t="shared" si="212"/>
        <v>1.52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50" x14ac:dyDescent="0.3">
      <c r="A3453">
        <v>3451</v>
      </c>
      <c r="B3453" s="2" t="s">
        <v>3450</v>
      </c>
      <c r="C3453" s="2" t="s">
        <v>7561</v>
      </c>
      <c r="D3453">
        <v>650</v>
      </c>
      <c r="E3453">
        <v>658</v>
      </c>
      <c r="F3453" s="5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8267</v>
      </c>
      <c r="O3453" s="6">
        <f t="shared" si="212"/>
        <v>1.0123076923076924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50" x14ac:dyDescent="0.3">
      <c r="A3454">
        <v>3452</v>
      </c>
      <c r="B3454" s="2" t="s">
        <v>3451</v>
      </c>
      <c r="C3454" s="2" t="s">
        <v>7562</v>
      </c>
      <c r="D3454">
        <v>1000</v>
      </c>
      <c r="E3454">
        <v>1532</v>
      </c>
      <c r="F3454" s="5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8267</v>
      </c>
      <c r="O3454" s="6">
        <f t="shared" si="212"/>
        <v>1.532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50" x14ac:dyDescent="0.3">
      <c r="A3455">
        <v>3453</v>
      </c>
      <c r="B3455" s="2" t="s">
        <v>3452</v>
      </c>
      <c r="C3455" s="2" t="s">
        <v>7563</v>
      </c>
      <c r="D3455">
        <v>300</v>
      </c>
      <c r="E3455">
        <v>385</v>
      </c>
      <c r="F3455" s="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8267</v>
      </c>
      <c r="O3455" s="6">
        <f t="shared" si="212"/>
        <v>1.2833333333333334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0" x14ac:dyDescent="0.3">
      <c r="A3456">
        <v>3454</v>
      </c>
      <c r="B3456" s="2" t="s">
        <v>3453</v>
      </c>
      <c r="C3456" s="2" t="s">
        <v>7564</v>
      </c>
      <c r="D3456">
        <v>700</v>
      </c>
      <c r="E3456">
        <v>705</v>
      </c>
      <c r="F3456" s="5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8267</v>
      </c>
      <c r="O3456" s="6">
        <f t="shared" si="212"/>
        <v>1.0071428571428571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50" x14ac:dyDescent="0.3">
      <c r="A3457">
        <v>3455</v>
      </c>
      <c r="B3457" s="2" t="s">
        <v>3454</v>
      </c>
      <c r="C3457" s="2" t="s">
        <v>7565</v>
      </c>
      <c r="D3457">
        <v>10000</v>
      </c>
      <c r="E3457">
        <v>10065</v>
      </c>
      <c r="F3457" s="5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8267</v>
      </c>
      <c r="O3457" s="6">
        <f t="shared" si="212"/>
        <v>1.0065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50" x14ac:dyDescent="0.3">
      <c r="A3458">
        <v>3456</v>
      </c>
      <c r="B3458" s="2" t="s">
        <v>3455</v>
      </c>
      <c r="C3458" s="2" t="s">
        <v>7566</v>
      </c>
      <c r="D3458">
        <v>3000</v>
      </c>
      <c r="E3458">
        <v>5739</v>
      </c>
      <c r="F3458" s="5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8267</v>
      </c>
      <c r="O3458" s="6">
        <f t="shared" si="212"/>
        <v>1.913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4" x14ac:dyDescent="0.3">
      <c r="A3459">
        <v>3457</v>
      </c>
      <c r="B3459" s="2" t="s">
        <v>3456</v>
      </c>
      <c r="C3459" s="2" t="s">
        <v>7567</v>
      </c>
      <c r="D3459">
        <v>2000</v>
      </c>
      <c r="E3459">
        <v>2804</v>
      </c>
      <c r="F3459" s="5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8267</v>
      </c>
      <c r="O3459" s="6">
        <f t="shared" ref="O3459:O3522" si="216">E3459/D3459</f>
        <v>1.4019999999999999</v>
      </c>
      <c r="P3459">
        <f t="shared" ref="P3459:P3522" si="217">IF(L3459=0, P3487, E3459/L3459)</f>
        <v>50.981818181818184</v>
      </c>
      <c r="Q3459" t="str">
        <f t="shared" ref="Q3459:Q3522" si="218">LEFT(N3459,FIND("/", N3459)-1)</f>
        <v>theater</v>
      </c>
      <c r="R3459" t="str">
        <f t="shared" ref="R3459:R3522" si="219">RIGHT(N3459,LEN(N3459)-FIND("/",N3459)+0)</f>
        <v>plays</v>
      </c>
    </row>
    <row r="3460" spans="1:18" ht="50" x14ac:dyDescent="0.3">
      <c r="A3460">
        <v>3458</v>
      </c>
      <c r="B3460" s="2" t="s">
        <v>3457</v>
      </c>
      <c r="C3460" s="2" t="s">
        <v>7568</v>
      </c>
      <c r="D3460">
        <v>978</v>
      </c>
      <c r="E3460">
        <v>1216</v>
      </c>
      <c r="F3460" s="5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8267</v>
      </c>
      <c r="O3460" s="6">
        <f t="shared" si="216"/>
        <v>1.2433537832310839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50" x14ac:dyDescent="0.3">
      <c r="A3461">
        <v>3459</v>
      </c>
      <c r="B3461" s="2" t="s">
        <v>3458</v>
      </c>
      <c r="C3461" s="2" t="s">
        <v>7569</v>
      </c>
      <c r="D3461">
        <v>500</v>
      </c>
      <c r="E3461">
        <v>631</v>
      </c>
      <c r="F3461" s="5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8267</v>
      </c>
      <c r="O3461" s="6">
        <f t="shared" si="216"/>
        <v>1.262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50" x14ac:dyDescent="0.3">
      <c r="A3462">
        <v>3460</v>
      </c>
      <c r="B3462" s="2" t="s">
        <v>3459</v>
      </c>
      <c r="C3462" s="2" t="s">
        <v>7570</v>
      </c>
      <c r="D3462">
        <v>500</v>
      </c>
      <c r="E3462">
        <v>950</v>
      </c>
      <c r="F3462" s="5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8267</v>
      </c>
      <c r="O3462" s="6">
        <f t="shared" si="216"/>
        <v>1.9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50" x14ac:dyDescent="0.3">
      <c r="A3463">
        <v>3461</v>
      </c>
      <c r="B3463" s="2" t="s">
        <v>3460</v>
      </c>
      <c r="C3463" s="2" t="s">
        <v>7571</v>
      </c>
      <c r="D3463">
        <v>500</v>
      </c>
      <c r="E3463">
        <v>695</v>
      </c>
      <c r="F3463" s="5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8267</v>
      </c>
      <c r="O3463" s="6">
        <f t="shared" si="216"/>
        <v>1.39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50" x14ac:dyDescent="0.3">
      <c r="A3464">
        <v>3462</v>
      </c>
      <c r="B3464" s="2" t="s">
        <v>3461</v>
      </c>
      <c r="C3464" s="2" t="s">
        <v>7572</v>
      </c>
      <c r="D3464">
        <v>250</v>
      </c>
      <c r="E3464">
        <v>505</v>
      </c>
      <c r="F3464" s="5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8267</v>
      </c>
      <c r="O3464" s="6">
        <f t="shared" si="216"/>
        <v>2.02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50" x14ac:dyDescent="0.3">
      <c r="A3465">
        <v>3463</v>
      </c>
      <c r="B3465" s="2" t="s">
        <v>3462</v>
      </c>
      <c r="C3465" s="2" t="s">
        <v>7573</v>
      </c>
      <c r="D3465">
        <v>10000</v>
      </c>
      <c r="E3465">
        <v>10338</v>
      </c>
      <c r="F3465" s="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8267</v>
      </c>
      <c r="O3465" s="6">
        <f t="shared" si="216"/>
        <v>1.0338000000000001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50" x14ac:dyDescent="0.3">
      <c r="A3466">
        <v>3464</v>
      </c>
      <c r="B3466" s="2" t="s">
        <v>3463</v>
      </c>
      <c r="C3466" s="2" t="s">
        <v>7574</v>
      </c>
      <c r="D3466">
        <v>5000</v>
      </c>
      <c r="E3466">
        <v>5116.18</v>
      </c>
      <c r="F3466" s="5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8267</v>
      </c>
      <c r="O3466" s="6">
        <f t="shared" si="216"/>
        <v>1.023236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50" x14ac:dyDescent="0.3">
      <c r="A3467">
        <v>3465</v>
      </c>
      <c r="B3467" s="2" t="s">
        <v>3464</v>
      </c>
      <c r="C3467" s="2" t="s">
        <v>7575</v>
      </c>
      <c r="D3467">
        <v>2000</v>
      </c>
      <c r="E3467">
        <v>2060</v>
      </c>
      <c r="F3467" s="5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8267</v>
      </c>
      <c r="O3467" s="6">
        <f t="shared" si="216"/>
        <v>1.03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4" x14ac:dyDescent="0.3">
      <c r="A3468">
        <v>3466</v>
      </c>
      <c r="B3468" s="2" t="s">
        <v>3465</v>
      </c>
      <c r="C3468" s="2" t="s">
        <v>7576</v>
      </c>
      <c r="D3468">
        <v>3500</v>
      </c>
      <c r="E3468">
        <v>4450</v>
      </c>
      <c r="F3468" s="5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8267</v>
      </c>
      <c r="O3468" s="6">
        <f t="shared" si="216"/>
        <v>1.2714285714285714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2" t="s">
        <v>3466</v>
      </c>
      <c r="C3469" s="2" t="s">
        <v>7577</v>
      </c>
      <c r="D3469">
        <v>3000</v>
      </c>
      <c r="E3469">
        <v>3030</v>
      </c>
      <c r="F3469" s="5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8267</v>
      </c>
      <c r="O3469" s="6">
        <f t="shared" si="216"/>
        <v>1.01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50" x14ac:dyDescent="0.3">
      <c r="A3470">
        <v>3468</v>
      </c>
      <c r="B3470" s="2" t="s">
        <v>3467</v>
      </c>
      <c r="C3470" s="2" t="s">
        <v>7578</v>
      </c>
      <c r="D3470">
        <v>10000</v>
      </c>
      <c r="E3470">
        <v>12178</v>
      </c>
      <c r="F3470" s="5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8267</v>
      </c>
      <c r="O3470" s="6">
        <f t="shared" si="216"/>
        <v>1.2178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50" x14ac:dyDescent="0.3">
      <c r="A3471">
        <v>3469</v>
      </c>
      <c r="B3471" s="2" t="s">
        <v>3468</v>
      </c>
      <c r="C3471" s="2" t="s">
        <v>7579</v>
      </c>
      <c r="D3471">
        <v>2800</v>
      </c>
      <c r="E3471">
        <v>3175</v>
      </c>
      <c r="F3471" s="5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8267</v>
      </c>
      <c r="O3471" s="6">
        <f t="shared" si="216"/>
        <v>1.1339285714285714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4" x14ac:dyDescent="0.3">
      <c r="A3472">
        <v>3470</v>
      </c>
      <c r="B3472" s="2" t="s">
        <v>3469</v>
      </c>
      <c r="C3472" s="2" t="s">
        <v>7580</v>
      </c>
      <c r="D3472">
        <v>250</v>
      </c>
      <c r="E3472">
        <v>375</v>
      </c>
      <c r="F3472" s="5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8267</v>
      </c>
      <c r="O3472" s="6">
        <f t="shared" si="216"/>
        <v>1.5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50" x14ac:dyDescent="0.3">
      <c r="A3473">
        <v>3471</v>
      </c>
      <c r="B3473" s="2" t="s">
        <v>3470</v>
      </c>
      <c r="C3473" s="2" t="s">
        <v>7581</v>
      </c>
      <c r="D3473">
        <v>500</v>
      </c>
      <c r="E3473">
        <v>1073</v>
      </c>
      <c r="F3473" s="5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8267</v>
      </c>
      <c r="O3473" s="6">
        <f t="shared" si="216"/>
        <v>2.1459999999999999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50" x14ac:dyDescent="0.3">
      <c r="A3474">
        <v>3472</v>
      </c>
      <c r="B3474" s="2" t="s">
        <v>3471</v>
      </c>
      <c r="C3474" s="2" t="s">
        <v>7582</v>
      </c>
      <c r="D3474">
        <v>2000</v>
      </c>
      <c r="E3474">
        <v>2041</v>
      </c>
      <c r="F3474" s="5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8267</v>
      </c>
      <c r="O3474" s="6">
        <f t="shared" si="216"/>
        <v>1.0205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50" x14ac:dyDescent="0.3">
      <c r="A3475">
        <v>3473</v>
      </c>
      <c r="B3475" s="2" t="s">
        <v>3472</v>
      </c>
      <c r="C3475" s="2" t="s">
        <v>7583</v>
      </c>
      <c r="D3475">
        <v>4900</v>
      </c>
      <c r="E3475">
        <v>4900</v>
      </c>
      <c r="F3475" s="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8267</v>
      </c>
      <c r="O3475" s="6">
        <f t="shared" si="216"/>
        <v>1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50" x14ac:dyDescent="0.3">
      <c r="A3476">
        <v>3474</v>
      </c>
      <c r="B3476" s="2" t="s">
        <v>3473</v>
      </c>
      <c r="C3476" s="2" t="s">
        <v>7584</v>
      </c>
      <c r="D3476">
        <v>2000</v>
      </c>
      <c r="E3476">
        <v>2020</v>
      </c>
      <c r="F3476" s="5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8267</v>
      </c>
      <c r="O3476" s="6">
        <f t="shared" si="216"/>
        <v>1.01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50" x14ac:dyDescent="0.3">
      <c r="A3477">
        <v>3475</v>
      </c>
      <c r="B3477" s="2" t="s">
        <v>3474</v>
      </c>
      <c r="C3477" s="2" t="s">
        <v>7585</v>
      </c>
      <c r="D3477">
        <v>300</v>
      </c>
      <c r="E3477">
        <v>340</v>
      </c>
      <c r="F3477" s="5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8267</v>
      </c>
      <c r="O3477" s="6">
        <f t="shared" si="216"/>
        <v>1.1333333333333333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50" x14ac:dyDescent="0.3">
      <c r="A3478">
        <v>3476</v>
      </c>
      <c r="B3478" s="2" t="s">
        <v>3475</v>
      </c>
      <c r="C3478" s="2" t="s">
        <v>7586</v>
      </c>
      <c r="D3478">
        <v>300</v>
      </c>
      <c r="E3478">
        <v>312</v>
      </c>
      <c r="F3478" s="5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8267</v>
      </c>
      <c r="O3478" s="6">
        <f t="shared" si="216"/>
        <v>1.04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50" x14ac:dyDescent="0.3">
      <c r="A3479">
        <v>3477</v>
      </c>
      <c r="B3479" s="2" t="s">
        <v>3476</v>
      </c>
      <c r="C3479" s="2" t="s">
        <v>7587</v>
      </c>
      <c r="D3479">
        <v>1800</v>
      </c>
      <c r="E3479">
        <v>2076</v>
      </c>
      <c r="F3479" s="5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8267</v>
      </c>
      <c r="O3479" s="6">
        <f t="shared" si="216"/>
        <v>1.1533333333333333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50" x14ac:dyDescent="0.3">
      <c r="A3480">
        <v>3478</v>
      </c>
      <c r="B3480" s="2" t="s">
        <v>3477</v>
      </c>
      <c r="C3480" s="2" t="s">
        <v>7588</v>
      </c>
      <c r="D3480">
        <v>2000</v>
      </c>
      <c r="E3480">
        <v>2257</v>
      </c>
      <c r="F3480" s="5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8267</v>
      </c>
      <c r="O3480" s="6">
        <f t="shared" si="216"/>
        <v>1.1285000000000001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50" x14ac:dyDescent="0.3">
      <c r="A3481">
        <v>3479</v>
      </c>
      <c r="B3481" s="2" t="s">
        <v>3478</v>
      </c>
      <c r="C3481" s="2" t="s">
        <v>7589</v>
      </c>
      <c r="D3481">
        <v>1500</v>
      </c>
      <c r="E3481">
        <v>1918</v>
      </c>
      <c r="F3481" s="5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8267</v>
      </c>
      <c r="O3481" s="6">
        <f t="shared" si="216"/>
        <v>1.2786666666666666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50" x14ac:dyDescent="0.3">
      <c r="A3482">
        <v>3480</v>
      </c>
      <c r="B3482" s="2" t="s">
        <v>3479</v>
      </c>
      <c r="C3482" s="2" t="s">
        <v>7590</v>
      </c>
      <c r="D3482">
        <v>1500</v>
      </c>
      <c r="E3482">
        <v>2140</v>
      </c>
      <c r="F3482" s="5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8267</v>
      </c>
      <c r="O3482" s="6">
        <f t="shared" si="216"/>
        <v>1.4266666666666667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50" x14ac:dyDescent="0.3">
      <c r="A3483">
        <v>3481</v>
      </c>
      <c r="B3483" s="2" t="s">
        <v>3480</v>
      </c>
      <c r="C3483" s="2" t="s">
        <v>7591</v>
      </c>
      <c r="D3483">
        <v>10000</v>
      </c>
      <c r="E3483">
        <v>11880</v>
      </c>
      <c r="F3483" s="5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8267</v>
      </c>
      <c r="O3483" s="6">
        <f t="shared" si="216"/>
        <v>1.1879999999999999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50" x14ac:dyDescent="0.3">
      <c r="A3484">
        <v>3482</v>
      </c>
      <c r="B3484" s="2" t="s">
        <v>3481</v>
      </c>
      <c r="C3484" s="2" t="s">
        <v>7592</v>
      </c>
      <c r="D3484">
        <v>3000</v>
      </c>
      <c r="E3484">
        <v>4150</v>
      </c>
      <c r="F3484" s="5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8267</v>
      </c>
      <c r="O3484" s="6">
        <f t="shared" si="216"/>
        <v>1.3833333333333333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50" x14ac:dyDescent="0.3">
      <c r="A3485">
        <v>3483</v>
      </c>
      <c r="B3485" s="2" t="s">
        <v>3482</v>
      </c>
      <c r="C3485" s="2" t="s">
        <v>7593</v>
      </c>
      <c r="D3485">
        <v>3350</v>
      </c>
      <c r="E3485">
        <v>5358</v>
      </c>
      <c r="F3485" s="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8267</v>
      </c>
      <c r="O3485" s="6">
        <f t="shared" si="216"/>
        <v>1.599402985074627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50" x14ac:dyDescent="0.3">
      <c r="A3486">
        <v>3484</v>
      </c>
      <c r="B3486" s="2" t="s">
        <v>3483</v>
      </c>
      <c r="C3486" s="2" t="s">
        <v>7594</v>
      </c>
      <c r="D3486">
        <v>2500</v>
      </c>
      <c r="E3486">
        <v>2856</v>
      </c>
      <c r="F3486" s="5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8267</v>
      </c>
      <c r="O3486" s="6">
        <f t="shared" si="216"/>
        <v>1.1424000000000001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50" x14ac:dyDescent="0.3">
      <c r="A3487">
        <v>3485</v>
      </c>
      <c r="B3487" s="2" t="s">
        <v>3484</v>
      </c>
      <c r="C3487" s="2" t="s">
        <v>7595</v>
      </c>
      <c r="D3487">
        <v>1650</v>
      </c>
      <c r="E3487">
        <v>1660</v>
      </c>
      <c r="F3487" s="5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8267</v>
      </c>
      <c r="O3487" s="6">
        <f t="shared" si="216"/>
        <v>1.0060606060606061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50" x14ac:dyDescent="0.3">
      <c r="A3488">
        <v>3486</v>
      </c>
      <c r="B3488" s="2" t="s">
        <v>3485</v>
      </c>
      <c r="C3488" s="2" t="s">
        <v>7596</v>
      </c>
      <c r="D3488">
        <v>3000</v>
      </c>
      <c r="E3488">
        <v>4656</v>
      </c>
      <c r="F3488" s="5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8267</v>
      </c>
      <c r="O3488" s="6">
        <f t="shared" si="216"/>
        <v>1.552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50" x14ac:dyDescent="0.3">
      <c r="A3489">
        <v>3487</v>
      </c>
      <c r="B3489" s="2" t="s">
        <v>3486</v>
      </c>
      <c r="C3489" s="2" t="s">
        <v>7597</v>
      </c>
      <c r="D3489">
        <v>2000</v>
      </c>
      <c r="E3489">
        <v>2555</v>
      </c>
      <c r="F3489" s="5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8267</v>
      </c>
      <c r="O3489" s="6">
        <f t="shared" si="216"/>
        <v>1.2775000000000001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50" x14ac:dyDescent="0.3">
      <c r="A3490">
        <v>3488</v>
      </c>
      <c r="B3490" s="2" t="s">
        <v>3487</v>
      </c>
      <c r="C3490" s="2" t="s">
        <v>7598</v>
      </c>
      <c r="D3490">
        <v>3000</v>
      </c>
      <c r="E3490">
        <v>3636</v>
      </c>
      <c r="F3490" s="5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8267</v>
      </c>
      <c r="O3490" s="6">
        <f t="shared" si="216"/>
        <v>1.212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50" x14ac:dyDescent="0.3">
      <c r="A3491">
        <v>3489</v>
      </c>
      <c r="B3491" s="2" t="s">
        <v>3488</v>
      </c>
      <c r="C3491" s="2" t="s">
        <v>7599</v>
      </c>
      <c r="D3491">
        <v>5000</v>
      </c>
      <c r="E3491">
        <v>5635</v>
      </c>
      <c r="F3491" s="5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8267</v>
      </c>
      <c r="O3491" s="6">
        <f t="shared" si="216"/>
        <v>1.127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50" x14ac:dyDescent="0.3">
      <c r="A3492">
        <v>3490</v>
      </c>
      <c r="B3492" s="2" t="s">
        <v>3489</v>
      </c>
      <c r="C3492" s="2" t="s">
        <v>7600</v>
      </c>
      <c r="D3492">
        <v>1000</v>
      </c>
      <c r="E3492">
        <v>1275</v>
      </c>
      <c r="F3492" s="5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8267</v>
      </c>
      <c r="O3492" s="6">
        <f t="shared" si="216"/>
        <v>1.2749999999999999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50" x14ac:dyDescent="0.3">
      <c r="A3493">
        <v>3491</v>
      </c>
      <c r="B3493" s="2" t="s">
        <v>3490</v>
      </c>
      <c r="C3493" s="2" t="s">
        <v>7601</v>
      </c>
      <c r="D3493">
        <v>500</v>
      </c>
      <c r="E3493">
        <v>791</v>
      </c>
      <c r="F3493" s="5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8267</v>
      </c>
      <c r="O3493" s="6">
        <f t="shared" si="216"/>
        <v>1.5820000000000001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50" x14ac:dyDescent="0.3">
      <c r="A3494">
        <v>3492</v>
      </c>
      <c r="B3494" s="2" t="s">
        <v>3491</v>
      </c>
      <c r="C3494" s="2" t="s">
        <v>7602</v>
      </c>
      <c r="D3494">
        <v>3800</v>
      </c>
      <c r="E3494">
        <v>4000.22</v>
      </c>
      <c r="F3494" s="5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8267</v>
      </c>
      <c r="O3494" s="6">
        <f t="shared" si="216"/>
        <v>1.0526894736842105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50" x14ac:dyDescent="0.3">
      <c r="A3495">
        <v>3493</v>
      </c>
      <c r="B3495" s="2" t="s">
        <v>3492</v>
      </c>
      <c r="C3495" s="2" t="s">
        <v>7603</v>
      </c>
      <c r="D3495">
        <v>1500</v>
      </c>
      <c r="E3495">
        <v>1500</v>
      </c>
      <c r="F3495" s="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8267</v>
      </c>
      <c r="O3495" s="6">
        <f t="shared" si="216"/>
        <v>1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50" x14ac:dyDescent="0.3">
      <c r="A3496">
        <v>3494</v>
      </c>
      <c r="B3496" s="2" t="s">
        <v>3493</v>
      </c>
      <c r="C3496" s="2" t="s">
        <v>7604</v>
      </c>
      <c r="D3496">
        <v>400</v>
      </c>
      <c r="E3496">
        <v>400</v>
      </c>
      <c r="F3496" s="5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8267</v>
      </c>
      <c r="O3496" s="6">
        <f t="shared" si="216"/>
        <v>1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50" x14ac:dyDescent="0.3">
      <c r="A3497">
        <v>3495</v>
      </c>
      <c r="B3497" s="2" t="s">
        <v>3494</v>
      </c>
      <c r="C3497" s="2" t="s">
        <v>7605</v>
      </c>
      <c r="D3497">
        <v>5000</v>
      </c>
      <c r="E3497">
        <v>5343</v>
      </c>
      <c r="F3497" s="5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8267</v>
      </c>
      <c r="O3497" s="6">
        <f t="shared" si="216"/>
        <v>1.0686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50" x14ac:dyDescent="0.3">
      <c r="A3498">
        <v>3496</v>
      </c>
      <c r="B3498" s="2" t="s">
        <v>3495</v>
      </c>
      <c r="C3498" s="2" t="s">
        <v>7606</v>
      </c>
      <c r="D3498">
        <v>3000</v>
      </c>
      <c r="E3498">
        <v>3732</v>
      </c>
      <c r="F3498" s="5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8267</v>
      </c>
      <c r="O3498" s="6">
        <f t="shared" si="216"/>
        <v>1.244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50" x14ac:dyDescent="0.3">
      <c r="A3499">
        <v>3497</v>
      </c>
      <c r="B3499" s="2" t="s">
        <v>3496</v>
      </c>
      <c r="C3499" s="2" t="s">
        <v>7607</v>
      </c>
      <c r="D3499">
        <v>1551</v>
      </c>
      <c r="E3499">
        <v>1686</v>
      </c>
      <c r="F3499" s="5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8267</v>
      </c>
      <c r="O3499" s="6">
        <f t="shared" si="216"/>
        <v>1.0870406189555126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50" x14ac:dyDescent="0.3">
      <c r="A3500">
        <v>3498</v>
      </c>
      <c r="B3500" s="2" t="s">
        <v>3497</v>
      </c>
      <c r="C3500" s="2" t="s">
        <v>7608</v>
      </c>
      <c r="D3500">
        <v>1650</v>
      </c>
      <c r="E3500">
        <v>1690</v>
      </c>
      <c r="F3500" s="5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8267</v>
      </c>
      <c r="O3500" s="6">
        <f t="shared" si="216"/>
        <v>1.0242424242424242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50" x14ac:dyDescent="0.3">
      <c r="A3501">
        <v>3499</v>
      </c>
      <c r="B3501" s="2" t="s">
        <v>3498</v>
      </c>
      <c r="C3501" s="2" t="s">
        <v>7609</v>
      </c>
      <c r="D3501">
        <v>2000</v>
      </c>
      <c r="E3501">
        <v>2110</v>
      </c>
      <c r="F3501" s="5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8267</v>
      </c>
      <c r="O3501" s="6">
        <f t="shared" si="216"/>
        <v>1.0549999999999999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50" x14ac:dyDescent="0.3">
      <c r="A3502">
        <v>3500</v>
      </c>
      <c r="B3502" s="2" t="s">
        <v>3499</v>
      </c>
      <c r="C3502" s="2" t="s">
        <v>7610</v>
      </c>
      <c r="D3502">
        <v>1000</v>
      </c>
      <c r="E3502">
        <v>1063</v>
      </c>
      <c r="F3502" s="5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8267</v>
      </c>
      <c r="O3502" s="6">
        <f t="shared" si="216"/>
        <v>1.0629999999999999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50" x14ac:dyDescent="0.3">
      <c r="A3503">
        <v>3501</v>
      </c>
      <c r="B3503" s="2" t="s">
        <v>3500</v>
      </c>
      <c r="C3503" s="2" t="s">
        <v>7611</v>
      </c>
      <c r="D3503">
        <v>1500</v>
      </c>
      <c r="E3503">
        <v>1510</v>
      </c>
      <c r="F3503" s="5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8267</v>
      </c>
      <c r="O3503" s="6">
        <f t="shared" si="216"/>
        <v>1.0066666666666666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50" x14ac:dyDescent="0.3">
      <c r="A3504">
        <v>3502</v>
      </c>
      <c r="B3504" s="2" t="s">
        <v>3501</v>
      </c>
      <c r="C3504" s="2" t="s">
        <v>7612</v>
      </c>
      <c r="D3504">
        <v>4000</v>
      </c>
      <c r="E3504">
        <v>4216</v>
      </c>
      <c r="F3504" s="5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8267</v>
      </c>
      <c r="O3504" s="6">
        <f t="shared" si="216"/>
        <v>1.054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50" x14ac:dyDescent="0.3">
      <c r="A3505">
        <v>3503</v>
      </c>
      <c r="B3505" s="2" t="s">
        <v>3502</v>
      </c>
      <c r="C3505" s="2" t="s">
        <v>7613</v>
      </c>
      <c r="D3505">
        <v>2500</v>
      </c>
      <c r="E3505">
        <v>2689</v>
      </c>
      <c r="F3505" s="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8267</v>
      </c>
      <c r="O3505" s="6">
        <f t="shared" si="216"/>
        <v>1.0755999999999999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50" x14ac:dyDescent="0.3">
      <c r="A3506">
        <v>3504</v>
      </c>
      <c r="B3506" s="2" t="s">
        <v>3503</v>
      </c>
      <c r="C3506" s="2" t="s">
        <v>7614</v>
      </c>
      <c r="D3506">
        <v>1000</v>
      </c>
      <c r="E3506">
        <v>1000</v>
      </c>
      <c r="F3506" s="5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8267</v>
      </c>
      <c r="O3506" s="6">
        <f t="shared" si="216"/>
        <v>1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8" x14ac:dyDescent="0.3">
      <c r="A3507">
        <v>3505</v>
      </c>
      <c r="B3507" s="2" t="s">
        <v>3504</v>
      </c>
      <c r="C3507" s="2" t="s">
        <v>7615</v>
      </c>
      <c r="D3507">
        <v>2500</v>
      </c>
      <c r="E3507">
        <v>2594</v>
      </c>
      <c r="F3507" s="5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8267</v>
      </c>
      <c r="O3507" s="6">
        <f t="shared" si="216"/>
        <v>1.0376000000000001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50" x14ac:dyDescent="0.3">
      <c r="A3508">
        <v>3506</v>
      </c>
      <c r="B3508" s="2" t="s">
        <v>3505</v>
      </c>
      <c r="C3508" s="2" t="s">
        <v>7616</v>
      </c>
      <c r="D3508">
        <v>3000</v>
      </c>
      <c r="E3508">
        <v>3045</v>
      </c>
      <c r="F3508" s="5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8267</v>
      </c>
      <c r="O3508" s="6">
        <f t="shared" si="216"/>
        <v>1.0149999999999999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4" x14ac:dyDescent="0.3">
      <c r="A3509">
        <v>3507</v>
      </c>
      <c r="B3509" s="2" t="s">
        <v>3506</v>
      </c>
      <c r="C3509" s="2" t="s">
        <v>7617</v>
      </c>
      <c r="D3509">
        <v>10000</v>
      </c>
      <c r="E3509">
        <v>10440</v>
      </c>
      <c r="F3509" s="5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8267</v>
      </c>
      <c r="O3509" s="6">
        <f t="shared" si="216"/>
        <v>1.044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50" x14ac:dyDescent="0.3">
      <c r="A3510">
        <v>3508</v>
      </c>
      <c r="B3510" s="2" t="s">
        <v>3507</v>
      </c>
      <c r="C3510" s="2" t="s">
        <v>7618</v>
      </c>
      <c r="D3510">
        <v>100</v>
      </c>
      <c r="E3510">
        <v>180</v>
      </c>
      <c r="F3510" s="5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8267</v>
      </c>
      <c r="O3510" s="6">
        <f t="shared" si="216"/>
        <v>1.8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50" x14ac:dyDescent="0.3">
      <c r="A3511">
        <v>3509</v>
      </c>
      <c r="B3511" s="2" t="s">
        <v>3508</v>
      </c>
      <c r="C3511" s="2" t="s">
        <v>7619</v>
      </c>
      <c r="D3511">
        <v>3000</v>
      </c>
      <c r="E3511">
        <v>3190</v>
      </c>
      <c r="F3511" s="5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8267</v>
      </c>
      <c r="O3511" s="6">
        <f t="shared" si="216"/>
        <v>1.0633333333333332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50" x14ac:dyDescent="0.3">
      <c r="A3512">
        <v>3510</v>
      </c>
      <c r="B3512" s="2" t="s">
        <v>3509</v>
      </c>
      <c r="C3512" s="2" t="s">
        <v>7620</v>
      </c>
      <c r="D3512">
        <v>900</v>
      </c>
      <c r="E3512">
        <v>905</v>
      </c>
      <c r="F3512" s="5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8267</v>
      </c>
      <c r="O3512" s="6">
        <f t="shared" si="216"/>
        <v>1.0055555555555555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50" x14ac:dyDescent="0.3">
      <c r="A3513">
        <v>3511</v>
      </c>
      <c r="B3513" s="2" t="s">
        <v>3510</v>
      </c>
      <c r="C3513" s="2" t="s">
        <v>7621</v>
      </c>
      <c r="D3513">
        <v>1500</v>
      </c>
      <c r="E3513">
        <v>1518</v>
      </c>
      <c r="F3513" s="5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8267</v>
      </c>
      <c r="O3513" s="6">
        <f t="shared" si="216"/>
        <v>1.012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50" x14ac:dyDescent="0.3">
      <c r="A3514">
        <v>3512</v>
      </c>
      <c r="B3514" s="2" t="s">
        <v>3511</v>
      </c>
      <c r="C3514" s="2" t="s">
        <v>7622</v>
      </c>
      <c r="D3514">
        <v>1000</v>
      </c>
      <c r="E3514">
        <v>1000</v>
      </c>
      <c r="F3514" s="5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8267</v>
      </c>
      <c r="O3514" s="6">
        <f t="shared" si="216"/>
        <v>1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50" x14ac:dyDescent="0.3">
      <c r="A3515">
        <v>3513</v>
      </c>
      <c r="B3515" s="2" t="s">
        <v>3512</v>
      </c>
      <c r="C3515" s="2" t="s">
        <v>7623</v>
      </c>
      <c r="D3515">
        <v>2800</v>
      </c>
      <c r="E3515">
        <v>3315</v>
      </c>
      <c r="F3515" s="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8267</v>
      </c>
      <c r="O3515" s="6">
        <f t="shared" si="216"/>
        <v>1.1839285714285714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50" x14ac:dyDescent="0.3">
      <c r="A3516">
        <v>3514</v>
      </c>
      <c r="B3516" s="2" t="s">
        <v>3513</v>
      </c>
      <c r="C3516" s="2" t="s">
        <v>7624</v>
      </c>
      <c r="D3516">
        <v>500</v>
      </c>
      <c r="E3516">
        <v>550</v>
      </c>
      <c r="F3516" s="5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8267</v>
      </c>
      <c r="O3516" s="6">
        <f t="shared" si="216"/>
        <v>1.1000000000000001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50" x14ac:dyDescent="0.3">
      <c r="A3517">
        <v>3515</v>
      </c>
      <c r="B3517" s="2" t="s">
        <v>3514</v>
      </c>
      <c r="C3517" s="2" t="s">
        <v>7625</v>
      </c>
      <c r="D3517">
        <v>3000</v>
      </c>
      <c r="E3517">
        <v>3080</v>
      </c>
      <c r="F3517" s="5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8267</v>
      </c>
      <c r="O3517" s="6">
        <f t="shared" si="216"/>
        <v>1.0266666666666666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50" x14ac:dyDescent="0.3">
      <c r="A3518">
        <v>3516</v>
      </c>
      <c r="B3518" s="2" t="s">
        <v>3515</v>
      </c>
      <c r="C3518" s="2" t="s">
        <v>7626</v>
      </c>
      <c r="D3518">
        <v>2500</v>
      </c>
      <c r="E3518">
        <v>2500</v>
      </c>
      <c r="F3518" s="5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8267</v>
      </c>
      <c r="O3518" s="6">
        <f t="shared" si="216"/>
        <v>1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50" x14ac:dyDescent="0.3">
      <c r="A3519">
        <v>3517</v>
      </c>
      <c r="B3519" s="2" t="s">
        <v>3516</v>
      </c>
      <c r="C3519" s="2" t="s">
        <v>7627</v>
      </c>
      <c r="D3519">
        <v>4000</v>
      </c>
      <c r="E3519">
        <v>4000</v>
      </c>
      <c r="F3519" s="5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8267</v>
      </c>
      <c r="O3519" s="6">
        <f t="shared" si="216"/>
        <v>1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50" x14ac:dyDescent="0.3">
      <c r="A3520">
        <v>3518</v>
      </c>
      <c r="B3520" s="2" t="s">
        <v>3517</v>
      </c>
      <c r="C3520" s="2" t="s">
        <v>7628</v>
      </c>
      <c r="D3520">
        <v>1500</v>
      </c>
      <c r="E3520">
        <v>1650.69</v>
      </c>
      <c r="F3520" s="5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8267</v>
      </c>
      <c r="O3520" s="6">
        <f t="shared" si="216"/>
        <v>1.10046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50" x14ac:dyDescent="0.3">
      <c r="A3521">
        <v>3519</v>
      </c>
      <c r="B3521" s="2" t="s">
        <v>3518</v>
      </c>
      <c r="C3521" s="2" t="s">
        <v>7629</v>
      </c>
      <c r="D3521">
        <v>2000</v>
      </c>
      <c r="E3521">
        <v>2027</v>
      </c>
      <c r="F3521" s="5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8267</v>
      </c>
      <c r="O3521" s="6">
        <f t="shared" si="216"/>
        <v>1.0135000000000001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4" x14ac:dyDescent="0.3">
      <c r="A3522">
        <v>3520</v>
      </c>
      <c r="B3522" s="2" t="s">
        <v>3519</v>
      </c>
      <c r="C3522" s="2" t="s">
        <v>7630</v>
      </c>
      <c r="D3522">
        <v>2000</v>
      </c>
      <c r="E3522">
        <v>2015</v>
      </c>
      <c r="F3522" s="5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8267</v>
      </c>
      <c r="O3522" s="6">
        <f t="shared" si="216"/>
        <v>1.0075000000000001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50" x14ac:dyDescent="0.3">
      <c r="A3523">
        <v>3521</v>
      </c>
      <c r="B3523" s="2" t="s">
        <v>3520</v>
      </c>
      <c r="C3523" s="2" t="s">
        <v>7631</v>
      </c>
      <c r="D3523">
        <v>350</v>
      </c>
      <c r="E3523">
        <v>593</v>
      </c>
      <c r="F3523" s="5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8267</v>
      </c>
      <c r="O3523" s="6">
        <f t="shared" ref="O3523:O3586" si="220">E3523/D3523</f>
        <v>1.6942857142857144</v>
      </c>
      <c r="P3523">
        <f t="shared" ref="P3523:P3586" si="221">IF(L3523=0, P3551, E3523/L3523)</f>
        <v>45.615384615384613</v>
      </c>
      <c r="Q3523" t="str">
        <f t="shared" ref="Q3523:Q3586" si="222">LEFT(N3523,FIND("/", N3523)-1)</f>
        <v>theater</v>
      </c>
      <c r="R3523" t="str">
        <f t="shared" ref="R3523:R3586" si="223">RIGHT(N3523,LEN(N3523)-FIND("/",N3523)+0)</f>
        <v>plays</v>
      </c>
    </row>
    <row r="3524" spans="1:18" ht="50" x14ac:dyDescent="0.3">
      <c r="A3524">
        <v>3522</v>
      </c>
      <c r="B3524" s="2" t="s">
        <v>3521</v>
      </c>
      <c r="C3524" s="2" t="s">
        <v>7632</v>
      </c>
      <c r="D3524">
        <v>1395</v>
      </c>
      <c r="E3524">
        <v>1395</v>
      </c>
      <c r="F3524" s="5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8267</v>
      </c>
      <c r="O3524" s="6">
        <f t="shared" si="220"/>
        <v>1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50" x14ac:dyDescent="0.3">
      <c r="A3525">
        <v>3523</v>
      </c>
      <c r="B3525" s="2" t="s">
        <v>3522</v>
      </c>
      <c r="C3525" s="2" t="s">
        <v>7633</v>
      </c>
      <c r="D3525">
        <v>4000</v>
      </c>
      <c r="E3525">
        <v>4546</v>
      </c>
      <c r="F3525" s="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8267</v>
      </c>
      <c r="O3525" s="6">
        <f t="shared" si="220"/>
        <v>1.1365000000000001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50" x14ac:dyDescent="0.3">
      <c r="A3526">
        <v>3524</v>
      </c>
      <c r="B3526" s="2" t="s">
        <v>3523</v>
      </c>
      <c r="C3526" s="2" t="s">
        <v>7634</v>
      </c>
      <c r="D3526">
        <v>10000</v>
      </c>
      <c r="E3526">
        <v>10156</v>
      </c>
      <c r="F3526" s="5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8267</v>
      </c>
      <c r="O3526" s="6">
        <f t="shared" si="220"/>
        <v>1.0156000000000001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50" x14ac:dyDescent="0.3">
      <c r="A3527">
        <v>3525</v>
      </c>
      <c r="B3527" s="2" t="s">
        <v>3524</v>
      </c>
      <c r="C3527" s="2" t="s">
        <v>7635</v>
      </c>
      <c r="D3527">
        <v>500</v>
      </c>
      <c r="E3527">
        <v>530</v>
      </c>
      <c r="F3527" s="5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8267</v>
      </c>
      <c r="O3527" s="6">
        <f t="shared" si="220"/>
        <v>1.06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50" x14ac:dyDescent="0.3">
      <c r="A3528">
        <v>3526</v>
      </c>
      <c r="B3528" s="2" t="s">
        <v>3525</v>
      </c>
      <c r="C3528" s="2" t="s">
        <v>7636</v>
      </c>
      <c r="D3528">
        <v>3300</v>
      </c>
      <c r="E3528">
        <v>3366</v>
      </c>
      <c r="F3528" s="5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8267</v>
      </c>
      <c r="O3528" s="6">
        <f t="shared" si="220"/>
        <v>1.02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50" x14ac:dyDescent="0.3">
      <c r="A3529">
        <v>3527</v>
      </c>
      <c r="B3529" s="2" t="s">
        <v>3526</v>
      </c>
      <c r="C3529" s="2" t="s">
        <v>7637</v>
      </c>
      <c r="D3529">
        <v>6000</v>
      </c>
      <c r="E3529">
        <v>7015</v>
      </c>
      <c r="F3529" s="5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8267</v>
      </c>
      <c r="O3529" s="6">
        <f t="shared" si="220"/>
        <v>1.1691666666666667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50" x14ac:dyDescent="0.3">
      <c r="A3530">
        <v>3528</v>
      </c>
      <c r="B3530" s="2" t="s">
        <v>3527</v>
      </c>
      <c r="C3530" s="2" t="s">
        <v>7638</v>
      </c>
      <c r="D3530">
        <v>1650</v>
      </c>
      <c r="E3530">
        <v>1669</v>
      </c>
      <c r="F3530" s="5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8267</v>
      </c>
      <c r="O3530" s="6">
        <f t="shared" si="220"/>
        <v>1.0115151515151515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50" x14ac:dyDescent="0.3">
      <c r="A3531">
        <v>3529</v>
      </c>
      <c r="B3531" s="2" t="s">
        <v>3528</v>
      </c>
      <c r="C3531" s="2" t="s">
        <v>7639</v>
      </c>
      <c r="D3531">
        <v>500</v>
      </c>
      <c r="E3531">
        <v>660</v>
      </c>
      <c r="F3531" s="5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8267</v>
      </c>
      <c r="O3531" s="6">
        <f t="shared" si="220"/>
        <v>1.32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50" x14ac:dyDescent="0.3">
      <c r="A3532">
        <v>3530</v>
      </c>
      <c r="B3532" s="2" t="s">
        <v>3529</v>
      </c>
      <c r="C3532" s="2" t="s">
        <v>7640</v>
      </c>
      <c r="D3532">
        <v>2750</v>
      </c>
      <c r="E3532">
        <v>2750</v>
      </c>
      <c r="F3532" s="5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8267</v>
      </c>
      <c r="O3532" s="6">
        <f t="shared" si="220"/>
        <v>1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2" t="s">
        <v>3530</v>
      </c>
      <c r="C3533" s="2" t="s">
        <v>7641</v>
      </c>
      <c r="D3533">
        <v>1000</v>
      </c>
      <c r="E3533">
        <v>1280</v>
      </c>
      <c r="F3533" s="5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8267</v>
      </c>
      <c r="O3533" s="6">
        <f t="shared" si="220"/>
        <v>1.28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50" x14ac:dyDescent="0.3">
      <c r="A3534">
        <v>3532</v>
      </c>
      <c r="B3534" s="2" t="s">
        <v>3531</v>
      </c>
      <c r="C3534" s="2" t="s">
        <v>7642</v>
      </c>
      <c r="D3534">
        <v>960</v>
      </c>
      <c r="E3534">
        <v>1142</v>
      </c>
      <c r="F3534" s="5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8267</v>
      </c>
      <c r="O3534" s="6">
        <f t="shared" si="220"/>
        <v>1.1895833333333334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50" x14ac:dyDescent="0.3">
      <c r="A3535">
        <v>3533</v>
      </c>
      <c r="B3535" s="2" t="s">
        <v>3532</v>
      </c>
      <c r="C3535" s="2" t="s">
        <v>7643</v>
      </c>
      <c r="D3535">
        <v>500</v>
      </c>
      <c r="E3535">
        <v>631</v>
      </c>
      <c r="F3535" s="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8267</v>
      </c>
      <c r="O3535" s="6">
        <f t="shared" si="220"/>
        <v>1.262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4" x14ac:dyDescent="0.3">
      <c r="A3536">
        <v>3534</v>
      </c>
      <c r="B3536" s="2" t="s">
        <v>3533</v>
      </c>
      <c r="C3536" s="2" t="s">
        <v>7644</v>
      </c>
      <c r="D3536">
        <v>5000</v>
      </c>
      <c r="E3536">
        <v>7810</v>
      </c>
      <c r="F3536" s="5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8267</v>
      </c>
      <c r="O3536" s="6">
        <f t="shared" si="220"/>
        <v>1.5620000000000001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50" x14ac:dyDescent="0.3">
      <c r="A3537">
        <v>3535</v>
      </c>
      <c r="B3537" s="2" t="s">
        <v>3534</v>
      </c>
      <c r="C3537" s="2" t="s">
        <v>7645</v>
      </c>
      <c r="D3537">
        <v>2000</v>
      </c>
      <c r="E3537">
        <v>2063</v>
      </c>
      <c r="F3537" s="5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8267</v>
      </c>
      <c r="O3537" s="6">
        <f t="shared" si="220"/>
        <v>1.0315000000000001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50" x14ac:dyDescent="0.3">
      <c r="A3538">
        <v>3536</v>
      </c>
      <c r="B3538" s="2" t="s">
        <v>3535</v>
      </c>
      <c r="C3538" s="2" t="s">
        <v>7646</v>
      </c>
      <c r="D3538">
        <v>150</v>
      </c>
      <c r="E3538">
        <v>230</v>
      </c>
      <c r="F3538" s="5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8267</v>
      </c>
      <c r="O3538" s="6">
        <f t="shared" si="220"/>
        <v>1.5333333333333334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50" x14ac:dyDescent="0.3">
      <c r="A3539">
        <v>3537</v>
      </c>
      <c r="B3539" s="2" t="s">
        <v>3536</v>
      </c>
      <c r="C3539" s="2" t="s">
        <v>7647</v>
      </c>
      <c r="D3539">
        <v>675</v>
      </c>
      <c r="E3539">
        <v>1218</v>
      </c>
      <c r="F3539" s="5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8267</v>
      </c>
      <c r="O3539" s="6">
        <f t="shared" si="220"/>
        <v>1.8044444444444445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50" x14ac:dyDescent="0.3">
      <c r="A3540">
        <v>3538</v>
      </c>
      <c r="B3540" s="2" t="s">
        <v>3537</v>
      </c>
      <c r="C3540" s="2" t="s">
        <v>7648</v>
      </c>
      <c r="D3540">
        <v>2000</v>
      </c>
      <c r="E3540">
        <v>2569</v>
      </c>
      <c r="F3540" s="5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8267</v>
      </c>
      <c r="O3540" s="6">
        <f t="shared" si="220"/>
        <v>1.2845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50" x14ac:dyDescent="0.3">
      <c r="A3541">
        <v>3539</v>
      </c>
      <c r="B3541" s="2" t="s">
        <v>3538</v>
      </c>
      <c r="C3541" s="2" t="s">
        <v>7649</v>
      </c>
      <c r="D3541">
        <v>600</v>
      </c>
      <c r="E3541">
        <v>718</v>
      </c>
      <c r="F3541" s="5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8267</v>
      </c>
      <c r="O3541" s="6">
        <f t="shared" si="220"/>
        <v>1.1966666666666668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50" x14ac:dyDescent="0.3">
      <c r="A3542">
        <v>3540</v>
      </c>
      <c r="B3542" s="2" t="s">
        <v>3539</v>
      </c>
      <c r="C3542" s="2" t="s">
        <v>7650</v>
      </c>
      <c r="D3542">
        <v>300</v>
      </c>
      <c r="E3542">
        <v>369</v>
      </c>
      <c r="F3542" s="5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8267</v>
      </c>
      <c r="O3542" s="6">
        <f t="shared" si="220"/>
        <v>1.23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50" x14ac:dyDescent="0.3">
      <c r="A3543">
        <v>3541</v>
      </c>
      <c r="B3543" s="2" t="s">
        <v>3540</v>
      </c>
      <c r="C3543" s="2" t="s">
        <v>7651</v>
      </c>
      <c r="D3543">
        <v>1200</v>
      </c>
      <c r="E3543">
        <v>1260</v>
      </c>
      <c r="F3543" s="5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8267</v>
      </c>
      <c r="O3543" s="6">
        <f t="shared" si="220"/>
        <v>1.05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50" x14ac:dyDescent="0.3">
      <c r="A3544">
        <v>3542</v>
      </c>
      <c r="B3544" s="2" t="s">
        <v>3541</v>
      </c>
      <c r="C3544" s="2" t="s">
        <v>7652</v>
      </c>
      <c r="D3544">
        <v>5500</v>
      </c>
      <c r="E3544">
        <v>5623</v>
      </c>
      <c r="F3544" s="5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8267</v>
      </c>
      <c r="O3544" s="6">
        <f t="shared" si="220"/>
        <v>1.0223636363636364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50" x14ac:dyDescent="0.3">
      <c r="A3545">
        <v>3543</v>
      </c>
      <c r="B3545" s="2" t="s">
        <v>3542</v>
      </c>
      <c r="C3545" s="2" t="s">
        <v>7653</v>
      </c>
      <c r="D3545">
        <v>1500</v>
      </c>
      <c r="E3545">
        <v>1570</v>
      </c>
      <c r="F3545" s="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8267</v>
      </c>
      <c r="O3545" s="6">
        <f t="shared" si="220"/>
        <v>1.0466666666666666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4" x14ac:dyDescent="0.3">
      <c r="A3546">
        <v>3544</v>
      </c>
      <c r="B3546" s="2" t="s">
        <v>3543</v>
      </c>
      <c r="C3546" s="2" t="s">
        <v>7654</v>
      </c>
      <c r="D3546">
        <v>2500</v>
      </c>
      <c r="E3546">
        <v>2500</v>
      </c>
      <c r="F3546" s="5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8267</v>
      </c>
      <c r="O3546" s="6">
        <f t="shared" si="220"/>
        <v>1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50" x14ac:dyDescent="0.3">
      <c r="A3547">
        <v>3545</v>
      </c>
      <c r="B3547" s="2" t="s">
        <v>3544</v>
      </c>
      <c r="C3547" s="2" t="s">
        <v>7655</v>
      </c>
      <c r="D3547">
        <v>250</v>
      </c>
      <c r="E3547">
        <v>251</v>
      </c>
      <c r="F3547" s="5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8267</v>
      </c>
      <c r="O3547" s="6">
        <f t="shared" si="220"/>
        <v>1.004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50" x14ac:dyDescent="0.3">
      <c r="A3548">
        <v>3546</v>
      </c>
      <c r="B3548" s="2" t="s">
        <v>3545</v>
      </c>
      <c r="C3548" s="2" t="s">
        <v>7656</v>
      </c>
      <c r="D3548">
        <v>1100</v>
      </c>
      <c r="E3548">
        <v>1125</v>
      </c>
      <c r="F3548" s="5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8267</v>
      </c>
      <c r="O3548" s="6">
        <f t="shared" si="220"/>
        <v>1.0227272727272727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50" x14ac:dyDescent="0.3">
      <c r="A3549">
        <v>3547</v>
      </c>
      <c r="B3549" s="2" t="s">
        <v>3546</v>
      </c>
      <c r="C3549" s="2" t="s">
        <v>7657</v>
      </c>
      <c r="D3549">
        <v>35000</v>
      </c>
      <c r="E3549">
        <v>40043.25</v>
      </c>
      <c r="F3549" s="5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8267</v>
      </c>
      <c r="O3549" s="6">
        <f t="shared" si="220"/>
        <v>1.1440928571428572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50" x14ac:dyDescent="0.3">
      <c r="A3550">
        <v>3548</v>
      </c>
      <c r="B3550" s="2" t="s">
        <v>3547</v>
      </c>
      <c r="C3550" s="2" t="s">
        <v>7658</v>
      </c>
      <c r="D3550">
        <v>2100</v>
      </c>
      <c r="E3550">
        <v>2140</v>
      </c>
      <c r="F3550" s="5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8267</v>
      </c>
      <c r="O3550" s="6">
        <f t="shared" si="220"/>
        <v>1.019047619047619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50" x14ac:dyDescent="0.3">
      <c r="A3551">
        <v>3549</v>
      </c>
      <c r="B3551" s="2" t="s">
        <v>3548</v>
      </c>
      <c r="C3551" s="2" t="s">
        <v>7659</v>
      </c>
      <c r="D3551">
        <v>1000</v>
      </c>
      <c r="E3551">
        <v>1020</v>
      </c>
      <c r="F3551" s="5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8267</v>
      </c>
      <c r="O3551" s="6">
        <f t="shared" si="220"/>
        <v>1.02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50" x14ac:dyDescent="0.3">
      <c r="A3552">
        <v>3550</v>
      </c>
      <c r="B3552" s="2" t="s">
        <v>3549</v>
      </c>
      <c r="C3552" s="2" t="s">
        <v>7660</v>
      </c>
      <c r="D3552">
        <v>2500</v>
      </c>
      <c r="E3552">
        <v>2620</v>
      </c>
      <c r="F3552" s="5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8267</v>
      </c>
      <c r="O3552" s="6">
        <f t="shared" si="220"/>
        <v>1.048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50" x14ac:dyDescent="0.3">
      <c r="A3553">
        <v>3551</v>
      </c>
      <c r="B3553" s="2" t="s">
        <v>3550</v>
      </c>
      <c r="C3553" s="2" t="s">
        <v>7661</v>
      </c>
      <c r="D3553">
        <v>1500</v>
      </c>
      <c r="E3553">
        <v>1527.5</v>
      </c>
      <c r="F3553" s="5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8267</v>
      </c>
      <c r="O3553" s="6">
        <f t="shared" si="220"/>
        <v>1.0183333333333333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50" x14ac:dyDescent="0.3">
      <c r="A3554">
        <v>3552</v>
      </c>
      <c r="B3554" s="2" t="s">
        <v>3551</v>
      </c>
      <c r="C3554" s="2" t="s">
        <v>7662</v>
      </c>
      <c r="D3554">
        <v>773</v>
      </c>
      <c r="E3554">
        <v>773</v>
      </c>
      <c r="F3554" s="5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8267</v>
      </c>
      <c r="O3554" s="6">
        <f t="shared" si="220"/>
        <v>1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50" x14ac:dyDescent="0.3">
      <c r="A3555">
        <v>3553</v>
      </c>
      <c r="B3555" s="2" t="s">
        <v>3552</v>
      </c>
      <c r="C3555" s="2" t="s">
        <v>7663</v>
      </c>
      <c r="D3555">
        <v>5500</v>
      </c>
      <c r="E3555">
        <v>5845</v>
      </c>
      <c r="F3555" s="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8267</v>
      </c>
      <c r="O3555" s="6">
        <f t="shared" si="220"/>
        <v>1.0627272727272727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50" x14ac:dyDescent="0.3">
      <c r="A3556">
        <v>3554</v>
      </c>
      <c r="B3556" s="2" t="s">
        <v>3553</v>
      </c>
      <c r="C3556" s="2" t="s">
        <v>7664</v>
      </c>
      <c r="D3556">
        <v>5000</v>
      </c>
      <c r="E3556">
        <v>5671.11</v>
      </c>
      <c r="F3556" s="5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8267</v>
      </c>
      <c r="O3556" s="6">
        <f t="shared" si="220"/>
        <v>1.1342219999999998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50" x14ac:dyDescent="0.3">
      <c r="A3557">
        <v>3555</v>
      </c>
      <c r="B3557" s="2" t="s">
        <v>3554</v>
      </c>
      <c r="C3557" s="2" t="s">
        <v>7665</v>
      </c>
      <c r="D3557">
        <v>2400</v>
      </c>
      <c r="E3557">
        <v>2400</v>
      </c>
      <c r="F3557" s="5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8267</v>
      </c>
      <c r="O3557" s="6">
        <f t="shared" si="220"/>
        <v>1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50" x14ac:dyDescent="0.3">
      <c r="A3558">
        <v>3556</v>
      </c>
      <c r="B3558" s="2" t="s">
        <v>3555</v>
      </c>
      <c r="C3558" s="2" t="s">
        <v>7666</v>
      </c>
      <c r="D3558">
        <v>2200</v>
      </c>
      <c r="E3558">
        <v>2210</v>
      </c>
      <c r="F3558" s="5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8267</v>
      </c>
      <c r="O3558" s="6">
        <f t="shared" si="220"/>
        <v>1.0045454545454546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0" x14ac:dyDescent="0.3">
      <c r="A3559">
        <v>3557</v>
      </c>
      <c r="B3559" s="2" t="s">
        <v>3556</v>
      </c>
      <c r="C3559" s="2" t="s">
        <v>7667</v>
      </c>
      <c r="D3559">
        <v>100000</v>
      </c>
      <c r="E3559">
        <v>100036</v>
      </c>
      <c r="F3559" s="5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8267</v>
      </c>
      <c r="O3559" s="6">
        <f t="shared" si="220"/>
        <v>1.0003599999999999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50" x14ac:dyDescent="0.3">
      <c r="A3560">
        <v>3558</v>
      </c>
      <c r="B3560" s="2" t="s">
        <v>3557</v>
      </c>
      <c r="C3560" s="2" t="s">
        <v>7668</v>
      </c>
      <c r="D3560">
        <v>350</v>
      </c>
      <c r="E3560">
        <v>504</v>
      </c>
      <c r="F3560" s="5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8267</v>
      </c>
      <c r="O3560" s="6">
        <f t="shared" si="220"/>
        <v>1.44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50" x14ac:dyDescent="0.3">
      <c r="A3561">
        <v>3559</v>
      </c>
      <c r="B3561" s="2" t="s">
        <v>3558</v>
      </c>
      <c r="C3561" s="2" t="s">
        <v>7669</v>
      </c>
      <c r="D3561">
        <v>1000</v>
      </c>
      <c r="E3561">
        <v>1035</v>
      </c>
      <c r="F3561" s="5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8267</v>
      </c>
      <c r="O3561" s="6">
        <f t="shared" si="220"/>
        <v>1.0349999999999999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50" x14ac:dyDescent="0.3">
      <c r="A3562">
        <v>3560</v>
      </c>
      <c r="B3562" s="2" t="s">
        <v>3559</v>
      </c>
      <c r="C3562" s="2" t="s">
        <v>7670</v>
      </c>
      <c r="D3562">
        <v>3200</v>
      </c>
      <c r="E3562">
        <v>3470</v>
      </c>
      <c r="F3562" s="5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8267</v>
      </c>
      <c r="O3562" s="6">
        <f t="shared" si="220"/>
        <v>1.0843750000000001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4" x14ac:dyDescent="0.3">
      <c r="A3563">
        <v>3561</v>
      </c>
      <c r="B3563" s="2" t="s">
        <v>3560</v>
      </c>
      <c r="C3563" s="2" t="s">
        <v>7671</v>
      </c>
      <c r="D3563">
        <v>2500</v>
      </c>
      <c r="E3563">
        <v>2560</v>
      </c>
      <c r="F3563" s="5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8267</v>
      </c>
      <c r="O3563" s="6">
        <f t="shared" si="220"/>
        <v>1.024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50" x14ac:dyDescent="0.3">
      <c r="A3564">
        <v>3562</v>
      </c>
      <c r="B3564" s="2" t="s">
        <v>3561</v>
      </c>
      <c r="C3564" s="2" t="s">
        <v>7672</v>
      </c>
      <c r="D3564">
        <v>315</v>
      </c>
      <c r="E3564">
        <v>469</v>
      </c>
      <c r="F3564" s="5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8267</v>
      </c>
      <c r="O3564" s="6">
        <f t="shared" si="220"/>
        <v>1.4888888888888889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50" x14ac:dyDescent="0.3">
      <c r="A3565">
        <v>3563</v>
      </c>
      <c r="B3565" s="2" t="s">
        <v>3562</v>
      </c>
      <c r="C3565" s="2" t="s">
        <v>7673</v>
      </c>
      <c r="D3565">
        <v>500</v>
      </c>
      <c r="E3565">
        <v>527.45000000000005</v>
      </c>
      <c r="F3565" s="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8267</v>
      </c>
      <c r="O3565" s="6">
        <f t="shared" si="220"/>
        <v>1.0549000000000002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4" x14ac:dyDescent="0.3">
      <c r="A3566">
        <v>3564</v>
      </c>
      <c r="B3566" s="2" t="s">
        <v>3563</v>
      </c>
      <c r="C3566" s="2" t="s">
        <v>7674</v>
      </c>
      <c r="D3566">
        <v>1000</v>
      </c>
      <c r="E3566">
        <v>1005</v>
      </c>
      <c r="F3566" s="5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8267</v>
      </c>
      <c r="O3566" s="6">
        <f t="shared" si="220"/>
        <v>1.0049999999999999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50" x14ac:dyDescent="0.3">
      <c r="A3567">
        <v>3565</v>
      </c>
      <c r="B3567" s="2" t="s">
        <v>3564</v>
      </c>
      <c r="C3567" s="2" t="s">
        <v>7675</v>
      </c>
      <c r="D3567">
        <v>900</v>
      </c>
      <c r="E3567">
        <v>1175</v>
      </c>
      <c r="F3567" s="5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8267</v>
      </c>
      <c r="O3567" s="6">
        <f t="shared" si="220"/>
        <v>1.3055555555555556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50" x14ac:dyDescent="0.3">
      <c r="A3568">
        <v>3566</v>
      </c>
      <c r="B3568" s="2" t="s">
        <v>3565</v>
      </c>
      <c r="C3568" s="2" t="s">
        <v>7676</v>
      </c>
      <c r="D3568">
        <v>2000</v>
      </c>
      <c r="E3568">
        <v>2095</v>
      </c>
      <c r="F3568" s="5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8267</v>
      </c>
      <c r="O3568" s="6">
        <f t="shared" si="220"/>
        <v>1.0475000000000001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50" x14ac:dyDescent="0.3">
      <c r="A3569">
        <v>3567</v>
      </c>
      <c r="B3569" s="2" t="s">
        <v>3566</v>
      </c>
      <c r="C3569" s="2" t="s">
        <v>7677</v>
      </c>
      <c r="D3569">
        <v>1000</v>
      </c>
      <c r="E3569">
        <v>1088</v>
      </c>
      <c r="F3569" s="5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8267</v>
      </c>
      <c r="O3569" s="6">
        <f t="shared" si="220"/>
        <v>1.0880000000000001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50" x14ac:dyDescent="0.3">
      <c r="A3570">
        <v>3568</v>
      </c>
      <c r="B3570" s="2" t="s">
        <v>3567</v>
      </c>
      <c r="C3570" s="2" t="s">
        <v>7678</v>
      </c>
      <c r="D3570">
        <v>1000</v>
      </c>
      <c r="E3570">
        <v>1110</v>
      </c>
      <c r="F3570" s="5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8267</v>
      </c>
      <c r="O3570" s="6">
        <f t="shared" si="220"/>
        <v>1.1100000000000001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50" x14ac:dyDescent="0.3">
      <c r="A3571">
        <v>3569</v>
      </c>
      <c r="B3571" s="2" t="s">
        <v>3568</v>
      </c>
      <c r="C3571" s="2" t="s">
        <v>7679</v>
      </c>
      <c r="D3571">
        <v>5000</v>
      </c>
      <c r="E3571">
        <v>5024</v>
      </c>
      <c r="F3571" s="5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8267</v>
      </c>
      <c r="O3571" s="6">
        <f t="shared" si="220"/>
        <v>1.0047999999999999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50" x14ac:dyDescent="0.3">
      <c r="A3572">
        <v>3570</v>
      </c>
      <c r="B3572" s="2" t="s">
        <v>3569</v>
      </c>
      <c r="C3572" s="2" t="s">
        <v>7680</v>
      </c>
      <c r="D3572">
        <v>2000</v>
      </c>
      <c r="E3572">
        <v>2287</v>
      </c>
      <c r="F3572" s="5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8267</v>
      </c>
      <c r="O3572" s="6">
        <f t="shared" si="220"/>
        <v>1.1435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50" x14ac:dyDescent="0.3">
      <c r="A3573">
        <v>3571</v>
      </c>
      <c r="B3573" s="2" t="s">
        <v>3570</v>
      </c>
      <c r="C3573" s="2" t="s">
        <v>7681</v>
      </c>
      <c r="D3573">
        <v>1500</v>
      </c>
      <c r="E3573">
        <v>1831</v>
      </c>
      <c r="F3573" s="5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8267</v>
      </c>
      <c r="O3573" s="6">
        <f t="shared" si="220"/>
        <v>1.2206666666666666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4" x14ac:dyDescent="0.3">
      <c r="A3574">
        <v>3572</v>
      </c>
      <c r="B3574" s="2" t="s">
        <v>3571</v>
      </c>
      <c r="C3574" s="2" t="s">
        <v>7682</v>
      </c>
      <c r="D3574">
        <v>500</v>
      </c>
      <c r="E3574">
        <v>500</v>
      </c>
      <c r="F3574" s="5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8267</v>
      </c>
      <c r="O3574" s="6">
        <f t="shared" si="220"/>
        <v>1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4" x14ac:dyDescent="0.3">
      <c r="A3575">
        <v>3573</v>
      </c>
      <c r="B3575" s="2" t="s">
        <v>3572</v>
      </c>
      <c r="C3575" s="2" t="s">
        <v>7683</v>
      </c>
      <c r="D3575">
        <v>3000</v>
      </c>
      <c r="E3575">
        <v>3084</v>
      </c>
      <c r="F3575" s="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8267</v>
      </c>
      <c r="O3575" s="6">
        <f t="shared" si="220"/>
        <v>1.028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50" x14ac:dyDescent="0.3">
      <c r="A3576">
        <v>3574</v>
      </c>
      <c r="B3576" s="2" t="s">
        <v>3573</v>
      </c>
      <c r="C3576" s="2" t="s">
        <v>7684</v>
      </c>
      <c r="D3576">
        <v>5800</v>
      </c>
      <c r="E3576">
        <v>6155</v>
      </c>
      <c r="F3576" s="5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8267</v>
      </c>
      <c r="O3576" s="6">
        <f t="shared" si="220"/>
        <v>1.0612068965517241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50" x14ac:dyDescent="0.3">
      <c r="A3577">
        <v>3575</v>
      </c>
      <c r="B3577" s="2" t="s">
        <v>3574</v>
      </c>
      <c r="C3577" s="2" t="s">
        <v>7685</v>
      </c>
      <c r="D3577">
        <v>10000</v>
      </c>
      <c r="E3577">
        <v>10133</v>
      </c>
      <c r="F3577" s="5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8267</v>
      </c>
      <c r="O3577" s="6">
        <f t="shared" si="220"/>
        <v>1.0133000000000001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50" x14ac:dyDescent="0.3">
      <c r="A3578">
        <v>3576</v>
      </c>
      <c r="B3578" s="2" t="s">
        <v>3575</v>
      </c>
      <c r="C3578" s="2" t="s">
        <v>7686</v>
      </c>
      <c r="D3578">
        <v>100</v>
      </c>
      <c r="E3578">
        <v>100</v>
      </c>
      <c r="F3578" s="5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8267</v>
      </c>
      <c r="O3578" s="6">
        <f t="shared" si="220"/>
        <v>1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50" x14ac:dyDescent="0.3">
      <c r="A3579">
        <v>3577</v>
      </c>
      <c r="B3579" s="2" t="s">
        <v>3576</v>
      </c>
      <c r="C3579" s="2" t="s">
        <v>7687</v>
      </c>
      <c r="D3579">
        <v>600</v>
      </c>
      <c r="E3579">
        <v>780</v>
      </c>
      <c r="F3579" s="5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8267</v>
      </c>
      <c r="O3579" s="6">
        <f t="shared" si="220"/>
        <v>1.3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50" x14ac:dyDescent="0.3">
      <c r="A3580">
        <v>3578</v>
      </c>
      <c r="B3580" s="2" t="s">
        <v>3577</v>
      </c>
      <c r="C3580" s="2" t="s">
        <v>7688</v>
      </c>
      <c r="D3580">
        <v>1500</v>
      </c>
      <c r="E3580">
        <v>1500.2</v>
      </c>
      <c r="F3580" s="5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8267</v>
      </c>
      <c r="O3580" s="6">
        <f t="shared" si="220"/>
        <v>1.0001333333333333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50" x14ac:dyDescent="0.3">
      <c r="A3581">
        <v>3579</v>
      </c>
      <c r="B3581" s="2" t="s">
        <v>3578</v>
      </c>
      <c r="C3581" s="2" t="s">
        <v>7689</v>
      </c>
      <c r="D3581">
        <v>500</v>
      </c>
      <c r="E3581">
        <v>500</v>
      </c>
      <c r="F3581" s="5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8267</v>
      </c>
      <c r="O3581" s="6">
        <f t="shared" si="220"/>
        <v>1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50" x14ac:dyDescent="0.3">
      <c r="A3582">
        <v>3580</v>
      </c>
      <c r="B3582" s="2" t="s">
        <v>3579</v>
      </c>
      <c r="C3582" s="2" t="s">
        <v>7690</v>
      </c>
      <c r="D3582">
        <v>900</v>
      </c>
      <c r="E3582">
        <v>1025</v>
      </c>
      <c r="F3582" s="5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8267</v>
      </c>
      <c r="O3582" s="6">
        <f t="shared" si="220"/>
        <v>1.1388888888888888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0" x14ac:dyDescent="0.3">
      <c r="A3583">
        <v>3581</v>
      </c>
      <c r="B3583" s="2" t="s">
        <v>3580</v>
      </c>
      <c r="C3583" s="2" t="s">
        <v>7691</v>
      </c>
      <c r="D3583">
        <v>1500</v>
      </c>
      <c r="E3583">
        <v>1500</v>
      </c>
      <c r="F3583" s="5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8267</v>
      </c>
      <c r="O3583" s="6">
        <f t="shared" si="220"/>
        <v>1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50" x14ac:dyDescent="0.3">
      <c r="A3584">
        <v>3582</v>
      </c>
      <c r="B3584" s="2" t="s">
        <v>3581</v>
      </c>
      <c r="C3584" s="2" t="s">
        <v>7692</v>
      </c>
      <c r="D3584">
        <v>1000</v>
      </c>
      <c r="E3584">
        <v>2870</v>
      </c>
      <c r="F3584" s="5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8267</v>
      </c>
      <c r="O3584" s="6">
        <f t="shared" si="220"/>
        <v>2.87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50" x14ac:dyDescent="0.3">
      <c r="A3585">
        <v>3583</v>
      </c>
      <c r="B3585" s="2" t="s">
        <v>3582</v>
      </c>
      <c r="C3585" s="2" t="s">
        <v>7693</v>
      </c>
      <c r="D3585">
        <v>3000</v>
      </c>
      <c r="E3585">
        <v>3255</v>
      </c>
      <c r="F3585" s="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8267</v>
      </c>
      <c r="O3585" s="6">
        <f t="shared" si="220"/>
        <v>1.085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8" x14ac:dyDescent="0.3">
      <c r="A3586">
        <v>3584</v>
      </c>
      <c r="B3586" s="2" t="s">
        <v>3583</v>
      </c>
      <c r="C3586" s="2" t="s">
        <v>7694</v>
      </c>
      <c r="D3586">
        <v>3000</v>
      </c>
      <c r="E3586">
        <v>3465</v>
      </c>
      <c r="F3586" s="5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8267</v>
      </c>
      <c r="O3586" s="6">
        <f t="shared" si="220"/>
        <v>1.155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50" x14ac:dyDescent="0.3">
      <c r="A3587">
        <v>3585</v>
      </c>
      <c r="B3587" s="2" t="s">
        <v>3584</v>
      </c>
      <c r="C3587" s="2" t="s">
        <v>7695</v>
      </c>
      <c r="D3587">
        <v>3400</v>
      </c>
      <c r="E3587">
        <v>4050</v>
      </c>
      <c r="F3587" s="5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8267</v>
      </c>
      <c r="O3587" s="6">
        <f t="shared" ref="O3587:O3650" si="224">E3587/D3587</f>
        <v>1.1911764705882353</v>
      </c>
      <c r="P3587">
        <f t="shared" ref="P3587:P3650" si="225">IF(L3587=0, P3615, E3587/L3587)</f>
        <v>176.08695652173913</v>
      </c>
      <c r="Q3587" t="str">
        <f t="shared" ref="Q3587:Q3650" si="226">LEFT(N3587,FIND("/", N3587)-1)</f>
        <v>theater</v>
      </c>
      <c r="R3587" t="str">
        <f t="shared" ref="R3587:R3650" si="227">RIGHT(N3587,LEN(N3587)-FIND("/",N3587)+0)</f>
        <v>plays</v>
      </c>
    </row>
    <row r="3588" spans="1:18" x14ac:dyDescent="0.3">
      <c r="A3588">
        <v>3586</v>
      </c>
      <c r="B3588" s="2" t="s">
        <v>3585</v>
      </c>
      <c r="C3588" s="2" t="s">
        <v>7696</v>
      </c>
      <c r="D3588">
        <v>7500</v>
      </c>
      <c r="E3588">
        <v>8207</v>
      </c>
      <c r="F3588" s="5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8267</v>
      </c>
      <c r="O3588" s="6">
        <f t="shared" si="224"/>
        <v>1.0942666666666667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50" x14ac:dyDescent="0.3">
      <c r="A3589">
        <v>3587</v>
      </c>
      <c r="B3589" s="2" t="s">
        <v>3586</v>
      </c>
      <c r="C3589" s="2" t="s">
        <v>7697</v>
      </c>
      <c r="D3589">
        <v>500</v>
      </c>
      <c r="E3589">
        <v>633</v>
      </c>
      <c r="F3589" s="5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8267</v>
      </c>
      <c r="O3589" s="6">
        <f t="shared" si="224"/>
        <v>1.266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50" x14ac:dyDescent="0.3">
      <c r="A3590">
        <v>3588</v>
      </c>
      <c r="B3590" s="2" t="s">
        <v>3587</v>
      </c>
      <c r="C3590" s="2" t="s">
        <v>7698</v>
      </c>
      <c r="D3590">
        <v>200</v>
      </c>
      <c r="E3590">
        <v>201</v>
      </c>
      <c r="F3590" s="5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8267</v>
      </c>
      <c r="O3590" s="6">
        <f t="shared" si="224"/>
        <v>1.0049999999999999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50" x14ac:dyDescent="0.3">
      <c r="A3591">
        <v>3589</v>
      </c>
      <c r="B3591" s="2" t="s">
        <v>3588</v>
      </c>
      <c r="C3591" s="2" t="s">
        <v>7699</v>
      </c>
      <c r="D3591">
        <v>4000</v>
      </c>
      <c r="E3591">
        <v>5100</v>
      </c>
      <c r="F3591" s="5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8267</v>
      </c>
      <c r="O3591" s="6">
        <f t="shared" si="224"/>
        <v>1.2749999999999999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50" x14ac:dyDescent="0.3">
      <c r="A3592">
        <v>3590</v>
      </c>
      <c r="B3592" s="2" t="s">
        <v>3589</v>
      </c>
      <c r="C3592" s="2" t="s">
        <v>7700</v>
      </c>
      <c r="D3592">
        <v>5000</v>
      </c>
      <c r="E3592">
        <v>5003</v>
      </c>
      <c r="F3592" s="5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8267</v>
      </c>
      <c r="O3592" s="6">
        <f t="shared" si="224"/>
        <v>1.0005999999999999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50" x14ac:dyDescent="0.3">
      <c r="A3593">
        <v>3591</v>
      </c>
      <c r="B3593" s="2" t="s">
        <v>3590</v>
      </c>
      <c r="C3593" s="2" t="s">
        <v>7701</v>
      </c>
      <c r="D3593">
        <v>700</v>
      </c>
      <c r="E3593">
        <v>1225</v>
      </c>
      <c r="F3593" s="5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8267</v>
      </c>
      <c r="O3593" s="6">
        <f t="shared" si="224"/>
        <v>1.75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50" x14ac:dyDescent="0.3">
      <c r="A3594">
        <v>3592</v>
      </c>
      <c r="B3594" s="2" t="s">
        <v>3591</v>
      </c>
      <c r="C3594" s="2" t="s">
        <v>7702</v>
      </c>
      <c r="D3594">
        <v>2000</v>
      </c>
      <c r="E3594">
        <v>2545</v>
      </c>
      <c r="F3594" s="5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8267</v>
      </c>
      <c r="O3594" s="6">
        <f t="shared" si="224"/>
        <v>1.2725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50" x14ac:dyDescent="0.3">
      <c r="A3595">
        <v>3593</v>
      </c>
      <c r="B3595" s="2" t="s">
        <v>3592</v>
      </c>
      <c r="C3595" s="2" t="s">
        <v>7703</v>
      </c>
      <c r="D3595">
        <v>3000</v>
      </c>
      <c r="E3595">
        <v>3319</v>
      </c>
      <c r="F3595" s="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8267</v>
      </c>
      <c r="O3595" s="6">
        <f t="shared" si="224"/>
        <v>1.1063333333333334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50" x14ac:dyDescent="0.3">
      <c r="A3596">
        <v>3594</v>
      </c>
      <c r="B3596" s="2" t="s">
        <v>3593</v>
      </c>
      <c r="C3596" s="2" t="s">
        <v>7704</v>
      </c>
      <c r="D3596">
        <v>1600</v>
      </c>
      <c r="E3596">
        <v>2015</v>
      </c>
      <c r="F3596" s="5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8267</v>
      </c>
      <c r="O3596" s="6">
        <f t="shared" si="224"/>
        <v>1.2593749999999999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4" x14ac:dyDescent="0.3">
      <c r="A3597">
        <v>3595</v>
      </c>
      <c r="B3597" s="2" t="s">
        <v>3594</v>
      </c>
      <c r="C3597" s="2" t="s">
        <v>7705</v>
      </c>
      <c r="D3597">
        <v>2600</v>
      </c>
      <c r="E3597">
        <v>3081</v>
      </c>
      <c r="F3597" s="5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8267</v>
      </c>
      <c r="O3597" s="6">
        <f t="shared" si="224"/>
        <v>1.1850000000000001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50" x14ac:dyDescent="0.3">
      <c r="A3598">
        <v>3596</v>
      </c>
      <c r="B3598" s="2" t="s">
        <v>3595</v>
      </c>
      <c r="C3598" s="2" t="s">
        <v>7706</v>
      </c>
      <c r="D3598">
        <v>1100</v>
      </c>
      <c r="E3598">
        <v>1185</v>
      </c>
      <c r="F3598" s="5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8267</v>
      </c>
      <c r="O3598" s="6">
        <f t="shared" si="224"/>
        <v>1.0772727272727274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4" x14ac:dyDescent="0.3">
      <c r="A3599">
        <v>3597</v>
      </c>
      <c r="B3599" s="2" t="s">
        <v>3596</v>
      </c>
      <c r="C3599" s="2" t="s">
        <v>7707</v>
      </c>
      <c r="D3599">
        <v>2500</v>
      </c>
      <c r="E3599">
        <v>2565</v>
      </c>
      <c r="F3599" s="5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8267</v>
      </c>
      <c r="O3599" s="6">
        <f t="shared" si="224"/>
        <v>1.026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50" x14ac:dyDescent="0.3">
      <c r="A3600">
        <v>3598</v>
      </c>
      <c r="B3600" s="2" t="s">
        <v>3597</v>
      </c>
      <c r="C3600" s="2" t="s">
        <v>7708</v>
      </c>
      <c r="D3600">
        <v>1000</v>
      </c>
      <c r="E3600">
        <v>1101</v>
      </c>
      <c r="F3600" s="5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8267</v>
      </c>
      <c r="O3600" s="6">
        <f t="shared" si="224"/>
        <v>1.101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50" x14ac:dyDescent="0.3">
      <c r="A3601">
        <v>3599</v>
      </c>
      <c r="B3601" s="2" t="s">
        <v>3598</v>
      </c>
      <c r="C3601" s="2" t="s">
        <v>7709</v>
      </c>
      <c r="D3601">
        <v>500</v>
      </c>
      <c r="E3601">
        <v>1010</v>
      </c>
      <c r="F3601" s="5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8267</v>
      </c>
      <c r="O3601" s="6">
        <f t="shared" si="224"/>
        <v>2.02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4" x14ac:dyDescent="0.3">
      <c r="A3602">
        <v>3600</v>
      </c>
      <c r="B3602" s="2" t="s">
        <v>3599</v>
      </c>
      <c r="C3602" s="2" t="s">
        <v>7710</v>
      </c>
      <c r="D3602">
        <v>10</v>
      </c>
      <c r="E3602">
        <v>13</v>
      </c>
      <c r="F3602" s="5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8267</v>
      </c>
      <c r="O3602" s="6">
        <f t="shared" si="224"/>
        <v>1.3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50" x14ac:dyDescent="0.3">
      <c r="A3603">
        <v>3601</v>
      </c>
      <c r="B3603" s="2" t="s">
        <v>3600</v>
      </c>
      <c r="C3603" s="2" t="s">
        <v>7711</v>
      </c>
      <c r="D3603">
        <v>2000</v>
      </c>
      <c r="E3603">
        <v>2087</v>
      </c>
      <c r="F3603" s="5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8267</v>
      </c>
      <c r="O3603" s="6">
        <f t="shared" si="224"/>
        <v>1.0435000000000001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50" x14ac:dyDescent="0.3">
      <c r="A3604">
        <v>3602</v>
      </c>
      <c r="B3604" s="2" t="s">
        <v>3601</v>
      </c>
      <c r="C3604" s="2" t="s">
        <v>7712</v>
      </c>
      <c r="D3604">
        <v>4000</v>
      </c>
      <c r="E3604">
        <v>4002</v>
      </c>
      <c r="F3604" s="5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8267</v>
      </c>
      <c r="O3604" s="6">
        <f t="shared" si="224"/>
        <v>1.0004999999999999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50" x14ac:dyDescent="0.3">
      <c r="A3605">
        <v>3603</v>
      </c>
      <c r="B3605" s="2" t="s">
        <v>3602</v>
      </c>
      <c r="C3605" s="2" t="s">
        <v>7713</v>
      </c>
      <c r="D3605">
        <v>1500</v>
      </c>
      <c r="E3605">
        <v>2560</v>
      </c>
      <c r="F3605" s="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8267</v>
      </c>
      <c r="O3605" s="6">
        <f t="shared" si="224"/>
        <v>1.7066666666666668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50" x14ac:dyDescent="0.3">
      <c r="A3606">
        <v>3604</v>
      </c>
      <c r="B3606" s="2" t="s">
        <v>3603</v>
      </c>
      <c r="C3606" s="2" t="s">
        <v>7714</v>
      </c>
      <c r="D3606">
        <v>3000</v>
      </c>
      <c r="E3606">
        <v>3385</v>
      </c>
      <c r="F3606" s="5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8267</v>
      </c>
      <c r="O3606" s="6">
        <f t="shared" si="224"/>
        <v>1.1283333333333334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50" x14ac:dyDescent="0.3">
      <c r="A3607">
        <v>3605</v>
      </c>
      <c r="B3607" s="2" t="s">
        <v>3604</v>
      </c>
      <c r="C3607" s="2" t="s">
        <v>7715</v>
      </c>
      <c r="D3607">
        <v>250</v>
      </c>
      <c r="E3607">
        <v>460</v>
      </c>
      <c r="F3607" s="5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8267</v>
      </c>
      <c r="O3607" s="6">
        <f t="shared" si="224"/>
        <v>1.84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50" x14ac:dyDescent="0.3">
      <c r="A3608">
        <v>3606</v>
      </c>
      <c r="B3608" s="2" t="s">
        <v>3605</v>
      </c>
      <c r="C3608" s="2" t="s">
        <v>7716</v>
      </c>
      <c r="D3608">
        <v>3000</v>
      </c>
      <c r="E3608">
        <v>3908</v>
      </c>
      <c r="F3608" s="5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8267</v>
      </c>
      <c r="O3608" s="6">
        <f t="shared" si="224"/>
        <v>1.3026666666666666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4" x14ac:dyDescent="0.3">
      <c r="A3609">
        <v>3607</v>
      </c>
      <c r="B3609" s="2" t="s">
        <v>3606</v>
      </c>
      <c r="C3609" s="2" t="s">
        <v>7717</v>
      </c>
      <c r="D3609">
        <v>550</v>
      </c>
      <c r="E3609">
        <v>580</v>
      </c>
      <c r="F3609" s="5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8267</v>
      </c>
      <c r="O3609" s="6">
        <f t="shared" si="224"/>
        <v>1.0545454545454545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50" x14ac:dyDescent="0.3">
      <c r="A3610">
        <v>3608</v>
      </c>
      <c r="B3610" s="2" t="s">
        <v>3607</v>
      </c>
      <c r="C3610" s="2" t="s">
        <v>7718</v>
      </c>
      <c r="D3610">
        <v>800</v>
      </c>
      <c r="E3610">
        <v>800</v>
      </c>
      <c r="F3610" s="5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8267</v>
      </c>
      <c r="O3610" s="6">
        <f t="shared" si="224"/>
        <v>1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50" x14ac:dyDescent="0.3">
      <c r="A3611">
        <v>3609</v>
      </c>
      <c r="B3611" s="2" t="s">
        <v>3608</v>
      </c>
      <c r="C3611" s="2" t="s">
        <v>7719</v>
      </c>
      <c r="D3611">
        <v>1960</v>
      </c>
      <c r="E3611">
        <v>3005</v>
      </c>
      <c r="F3611" s="5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8267</v>
      </c>
      <c r="O3611" s="6">
        <f t="shared" si="224"/>
        <v>1.5331632653061225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50" x14ac:dyDescent="0.3">
      <c r="A3612">
        <v>3610</v>
      </c>
      <c r="B3612" s="2" t="s">
        <v>3609</v>
      </c>
      <c r="C3612" s="2" t="s">
        <v>7720</v>
      </c>
      <c r="D3612">
        <v>1000</v>
      </c>
      <c r="E3612">
        <v>1623</v>
      </c>
      <c r="F3612" s="5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8267</v>
      </c>
      <c r="O3612" s="6">
        <f t="shared" si="224"/>
        <v>1.623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50" x14ac:dyDescent="0.3">
      <c r="A3613">
        <v>3611</v>
      </c>
      <c r="B3613" s="2" t="s">
        <v>3610</v>
      </c>
      <c r="C3613" s="2" t="s">
        <v>7721</v>
      </c>
      <c r="D3613">
        <v>2500</v>
      </c>
      <c r="E3613">
        <v>3400</v>
      </c>
      <c r="F3613" s="5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8267</v>
      </c>
      <c r="O3613" s="6">
        <f t="shared" si="224"/>
        <v>1.36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50" x14ac:dyDescent="0.3">
      <c r="A3614">
        <v>3612</v>
      </c>
      <c r="B3614" s="2" t="s">
        <v>3611</v>
      </c>
      <c r="C3614" s="2" t="s">
        <v>7722</v>
      </c>
      <c r="D3614">
        <v>5000</v>
      </c>
      <c r="E3614">
        <v>7220</v>
      </c>
      <c r="F3614" s="5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8267</v>
      </c>
      <c r="O3614" s="6">
        <f t="shared" si="224"/>
        <v>1.444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4" x14ac:dyDescent="0.3">
      <c r="A3615">
        <v>3613</v>
      </c>
      <c r="B3615" s="2" t="s">
        <v>3612</v>
      </c>
      <c r="C3615" s="2" t="s">
        <v>7723</v>
      </c>
      <c r="D3615">
        <v>1250</v>
      </c>
      <c r="E3615">
        <v>1250</v>
      </c>
      <c r="F3615" s="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8267</v>
      </c>
      <c r="O3615" s="6">
        <f t="shared" si="224"/>
        <v>1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50" x14ac:dyDescent="0.3">
      <c r="A3616">
        <v>3614</v>
      </c>
      <c r="B3616" s="2" t="s">
        <v>3439</v>
      </c>
      <c r="C3616" s="2" t="s">
        <v>7724</v>
      </c>
      <c r="D3616">
        <v>2500</v>
      </c>
      <c r="E3616">
        <v>2520</v>
      </c>
      <c r="F3616" s="5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8267</v>
      </c>
      <c r="O3616" s="6">
        <f t="shared" si="224"/>
        <v>1.008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50" x14ac:dyDescent="0.3">
      <c r="A3617">
        <v>3615</v>
      </c>
      <c r="B3617" s="2" t="s">
        <v>3613</v>
      </c>
      <c r="C3617" s="2" t="s">
        <v>7725</v>
      </c>
      <c r="D3617">
        <v>2500</v>
      </c>
      <c r="E3617">
        <v>2670</v>
      </c>
      <c r="F3617" s="5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8267</v>
      </c>
      <c r="O3617" s="6">
        <f t="shared" si="224"/>
        <v>1.0680000000000001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50" x14ac:dyDescent="0.3">
      <c r="A3618">
        <v>3616</v>
      </c>
      <c r="B3618" s="2" t="s">
        <v>3614</v>
      </c>
      <c r="C3618" s="2" t="s">
        <v>7726</v>
      </c>
      <c r="D3618">
        <v>2500</v>
      </c>
      <c r="E3618">
        <v>3120</v>
      </c>
      <c r="F3618" s="5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8267</v>
      </c>
      <c r="O3618" s="6">
        <f t="shared" si="224"/>
        <v>1.248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50" x14ac:dyDescent="0.3">
      <c r="A3619">
        <v>3617</v>
      </c>
      <c r="B3619" s="2" t="s">
        <v>3615</v>
      </c>
      <c r="C3619" s="2" t="s">
        <v>7727</v>
      </c>
      <c r="D3619">
        <v>740</v>
      </c>
      <c r="E3619">
        <v>880</v>
      </c>
      <c r="F3619" s="5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8267</v>
      </c>
      <c r="O3619" s="6">
        <f t="shared" si="224"/>
        <v>1.1891891891891893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50" x14ac:dyDescent="0.3">
      <c r="A3620">
        <v>3618</v>
      </c>
      <c r="B3620" s="2" t="s">
        <v>3616</v>
      </c>
      <c r="C3620" s="2" t="s">
        <v>7728</v>
      </c>
      <c r="D3620">
        <v>2000</v>
      </c>
      <c r="E3620">
        <v>2020</v>
      </c>
      <c r="F3620" s="5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8267</v>
      </c>
      <c r="O3620" s="6">
        <f t="shared" si="224"/>
        <v>1.01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50" x14ac:dyDescent="0.3">
      <c r="A3621">
        <v>3619</v>
      </c>
      <c r="B3621" s="2" t="s">
        <v>3617</v>
      </c>
      <c r="C3621" s="2" t="s">
        <v>7729</v>
      </c>
      <c r="D3621">
        <v>1000</v>
      </c>
      <c r="E3621">
        <v>1130</v>
      </c>
      <c r="F3621" s="5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8267</v>
      </c>
      <c r="O3621" s="6">
        <f t="shared" si="224"/>
        <v>1.1299999999999999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50" x14ac:dyDescent="0.3">
      <c r="A3622">
        <v>3620</v>
      </c>
      <c r="B3622" s="2" t="s">
        <v>3618</v>
      </c>
      <c r="C3622" s="2" t="s">
        <v>7730</v>
      </c>
      <c r="D3622">
        <v>10500</v>
      </c>
      <c r="E3622">
        <v>11045</v>
      </c>
      <c r="F3622" s="5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8267</v>
      </c>
      <c r="O3622" s="6">
        <f t="shared" si="224"/>
        <v>1.0519047619047619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50" x14ac:dyDescent="0.3">
      <c r="A3623">
        <v>3621</v>
      </c>
      <c r="B3623" s="2" t="s">
        <v>3619</v>
      </c>
      <c r="C3623" s="2" t="s">
        <v>7731</v>
      </c>
      <c r="D3623">
        <v>3000</v>
      </c>
      <c r="E3623">
        <v>3292</v>
      </c>
      <c r="F3623" s="5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8267</v>
      </c>
      <c r="O3623" s="6">
        <f t="shared" si="224"/>
        <v>1.0973333333333333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4" x14ac:dyDescent="0.3">
      <c r="A3624">
        <v>3622</v>
      </c>
      <c r="B3624" s="2" t="s">
        <v>3620</v>
      </c>
      <c r="C3624" s="2" t="s">
        <v>7732</v>
      </c>
      <c r="D3624">
        <v>1000</v>
      </c>
      <c r="E3624">
        <v>1000.99</v>
      </c>
      <c r="F3624" s="5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8267</v>
      </c>
      <c r="O3624" s="6">
        <f t="shared" si="224"/>
        <v>1.00099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4" x14ac:dyDescent="0.3">
      <c r="A3625">
        <v>3623</v>
      </c>
      <c r="B3625" s="2" t="s">
        <v>3621</v>
      </c>
      <c r="C3625" s="2" t="s">
        <v>7733</v>
      </c>
      <c r="D3625">
        <v>2500</v>
      </c>
      <c r="E3625">
        <v>3000</v>
      </c>
      <c r="F3625" s="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8267</v>
      </c>
      <c r="O3625" s="6">
        <f t="shared" si="224"/>
        <v>1.2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2" x14ac:dyDescent="0.3">
      <c r="A3626">
        <v>3624</v>
      </c>
      <c r="B3626" s="2" t="s">
        <v>3622</v>
      </c>
      <c r="C3626" s="2" t="s">
        <v>7734</v>
      </c>
      <c r="D3626">
        <v>3000</v>
      </c>
      <c r="E3626">
        <v>3148</v>
      </c>
      <c r="F3626" s="5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8267</v>
      </c>
      <c r="O3626" s="6">
        <f t="shared" si="224"/>
        <v>1.0493333333333332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50" x14ac:dyDescent="0.3">
      <c r="A3627">
        <v>3625</v>
      </c>
      <c r="B3627" s="2" t="s">
        <v>3623</v>
      </c>
      <c r="C3627" s="2" t="s">
        <v>7735</v>
      </c>
      <c r="D3627">
        <v>3000</v>
      </c>
      <c r="E3627">
        <v>3080</v>
      </c>
      <c r="F3627" s="5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8267</v>
      </c>
      <c r="O3627" s="6">
        <f t="shared" si="224"/>
        <v>1.0266666666666666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50" x14ac:dyDescent="0.3">
      <c r="A3628">
        <v>3626</v>
      </c>
      <c r="B3628" s="2" t="s">
        <v>3624</v>
      </c>
      <c r="C3628" s="2" t="s">
        <v>7736</v>
      </c>
      <c r="D3628">
        <v>4000</v>
      </c>
      <c r="E3628">
        <v>4073</v>
      </c>
      <c r="F3628" s="5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8267</v>
      </c>
      <c r="O3628" s="6">
        <f t="shared" si="224"/>
        <v>1.0182500000000001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50" x14ac:dyDescent="0.3">
      <c r="A3629">
        <v>3627</v>
      </c>
      <c r="B3629" s="2" t="s">
        <v>3625</v>
      </c>
      <c r="C3629" s="2" t="s">
        <v>7737</v>
      </c>
      <c r="D3629">
        <v>2000</v>
      </c>
      <c r="E3629">
        <v>2000</v>
      </c>
      <c r="F3629" s="5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8267</v>
      </c>
      <c r="O3629" s="6">
        <f t="shared" si="224"/>
        <v>1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50" x14ac:dyDescent="0.3">
      <c r="A3630">
        <v>3628</v>
      </c>
      <c r="B3630" s="2" t="s">
        <v>3626</v>
      </c>
      <c r="C3630" s="2" t="s">
        <v>7738</v>
      </c>
      <c r="D3630">
        <v>100000</v>
      </c>
      <c r="E3630">
        <v>0</v>
      </c>
      <c r="F3630" s="5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8301</v>
      </c>
      <c r="O3630" s="6">
        <f t="shared" si="224"/>
        <v>0</v>
      </c>
      <c r="P3630">
        <f t="shared" si="225"/>
        <v>115.02173913043478</v>
      </c>
      <c r="Q3630" t="str">
        <f t="shared" si="226"/>
        <v>theater</v>
      </c>
      <c r="R3630" t="str">
        <f t="shared" si="227"/>
        <v>musical</v>
      </c>
    </row>
    <row r="3631" spans="1:18" ht="50" x14ac:dyDescent="0.3">
      <c r="A3631">
        <v>3629</v>
      </c>
      <c r="B3631" s="2" t="s">
        <v>3627</v>
      </c>
      <c r="C3631" s="2" t="s">
        <v>7739</v>
      </c>
      <c r="D3631">
        <v>1000000</v>
      </c>
      <c r="E3631">
        <v>2</v>
      </c>
      <c r="F3631" s="5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8301</v>
      </c>
      <c r="O3631" s="6">
        <f t="shared" si="224"/>
        <v>1.9999999999999999E-6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50" x14ac:dyDescent="0.3">
      <c r="A3632">
        <v>3630</v>
      </c>
      <c r="B3632" s="2" t="s">
        <v>3628</v>
      </c>
      <c r="C3632" s="2" t="s">
        <v>7740</v>
      </c>
      <c r="D3632">
        <v>3000</v>
      </c>
      <c r="E3632">
        <v>1</v>
      </c>
      <c r="F3632" s="5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8301</v>
      </c>
      <c r="O3632" s="6">
        <f t="shared" si="224"/>
        <v>3.3333333333333332E-4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0" x14ac:dyDescent="0.3">
      <c r="A3633">
        <v>3631</v>
      </c>
      <c r="B3633" s="2" t="s">
        <v>3629</v>
      </c>
      <c r="C3633" s="2" t="s">
        <v>7741</v>
      </c>
      <c r="D3633">
        <v>17100</v>
      </c>
      <c r="E3633">
        <v>8725</v>
      </c>
      <c r="F3633" s="5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8301</v>
      </c>
      <c r="O3633" s="6">
        <f t="shared" si="224"/>
        <v>0.51023391812865493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50" x14ac:dyDescent="0.3">
      <c r="A3634">
        <v>3632</v>
      </c>
      <c r="B3634" s="2" t="s">
        <v>3630</v>
      </c>
      <c r="C3634" s="2" t="s">
        <v>7742</v>
      </c>
      <c r="D3634">
        <v>500</v>
      </c>
      <c r="E3634">
        <v>100</v>
      </c>
      <c r="F3634" s="5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8301</v>
      </c>
      <c r="O3634" s="6">
        <f t="shared" si="224"/>
        <v>0.2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50" x14ac:dyDescent="0.3">
      <c r="A3635">
        <v>3633</v>
      </c>
      <c r="B3635" s="2" t="s">
        <v>3631</v>
      </c>
      <c r="C3635" s="2" t="s">
        <v>7743</v>
      </c>
      <c r="D3635">
        <v>5000</v>
      </c>
      <c r="E3635">
        <v>1762</v>
      </c>
      <c r="F3635" s="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8301</v>
      </c>
      <c r="O3635" s="6">
        <f t="shared" si="224"/>
        <v>0.35239999999999999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50" x14ac:dyDescent="0.3">
      <c r="A3636">
        <v>3634</v>
      </c>
      <c r="B3636" s="2" t="s">
        <v>3632</v>
      </c>
      <c r="C3636" s="2" t="s">
        <v>7744</v>
      </c>
      <c r="D3636">
        <v>75000</v>
      </c>
      <c r="E3636">
        <v>3185</v>
      </c>
      <c r="F3636" s="5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8301</v>
      </c>
      <c r="O3636" s="6">
        <f t="shared" si="224"/>
        <v>4.2466666666666666E-2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4" x14ac:dyDescent="0.3">
      <c r="A3637">
        <v>3635</v>
      </c>
      <c r="B3637" s="2" t="s">
        <v>3633</v>
      </c>
      <c r="C3637" s="2" t="s">
        <v>7745</v>
      </c>
      <c r="D3637">
        <v>3500</v>
      </c>
      <c r="E3637">
        <v>1276</v>
      </c>
      <c r="F3637" s="5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8301</v>
      </c>
      <c r="O3637" s="6">
        <f t="shared" si="224"/>
        <v>0.36457142857142855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50" x14ac:dyDescent="0.3">
      <c r="A3638">
        <v>3636</v>
      </c>
      <c r="B3638" s="2" t="s">
        <v>3634</v>
      </c>
      <c r="C3638" s="2" t="s">
        <v>7746</v>
      </c>
      <c r="D3638">
        <v>150000</v>
      </c>
      <c r="E3638">
        <v>0</v>
      </c>
      <c r="F3638" s="5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8301</v>
      </c>
      <c r="O3638" s="6">
        <f t="shared" si="224"/>
        <v>0</v>
      </c>
      <c r="P3638">
        <f t="shared" si="225"/>
        <v>46.05263157894737</v>
      </c>
      <c r="Q3638" t="str">
        <f t="shared" si="226"/>
        <v>theater</v>
      </c>
      <c r="R3638" t="str">
        <f t="shared" si="227"/>
        <v>musical</v>
      </c>
    </row>
    <row r="3639" spans="1:18" ht="66" x14ac:dyDescent="0.3">
      <c r="A3639">
        <v>3637</v>
      </c>
      <c r="B3639" s="2" t="s">
        <v>3635</v>
      </c>
      <c r="C3639" s="2" t="s">
        <v>7747</v>
      </c>
      <c r="D3639">
        <v>3000</v>
      </c>
      <c r="E3639">
        <v>926</v>
      </c>
      <c r="F3639" s="5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8301</v>
      </c>
      <c r="O3639" s="6">
        <f t="shared" si="224"/>
        <v>0.30866666666666664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4" x14ac:dyDescent="0.3">
      <c r="A3640">
        <v>3638</v>
      </c>
      <c r="B3640" s="2" t="s">
        <v>3636</v>
      </c>
      <c r="C3640" s="2" t="s">
        <v>7748</v>
      </c>
      <c r="D3640">
        <v>3300</v>
      </c>
      <c r="E3640">
        <v>216</v>
      </c>
      <c r="F3640" s="5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8301</v>
      </c>
      <c r="O3640" s="6">
        <f t="shared" si="224"/>
        <v>6.545454545454546E-2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50" x14ac:dyDescent="0.3">
      <c r="A3641">
        <v>3639</v>
      </c>
      <c r="B3641" s="2" t="s">
        <v>3637</v>
      </c>
      <c r="C3641" s="2" t="s">
        <v>7749</v>
      </c>
      <c r="D3641">
        <v>25000</v>
      </c>
      <c r="E3641">
        <v>1</v>
      </c>
      <c r="F3641" s="5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8301</v>
      </c>
      <c r="O3641" s="6">
        <f t="shared" si="224"/>
        <v>4.0000000000000003E-5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2" x14ac:dyDescent="0.3">
      <c r="A3642">
        <v>3640</v>
      </c>
      <c r="B3642" s="2" t="s">
        <v>3638</v>
      </c>
      <c r="C3642" s="2" t="s">
        <v>7750</v>
      </c>
      <c r="D3642">
        <v>1000</v>
      </c>
      <c r="E3642">
        <v>55</v>
      </c>
      <c r="F3642" s="5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8301</v>
      </c>
      <c r="O3642" s="6">
        <f t="shared" si="224"/>
        <v>5.5E-2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50" x14ac:dyDescent="0.3">
      <c r="A3643">
        <v>3641</v>
      </c>
      <c r="B3643" s="2" t="s">
        <v>3639</v>
      </c>
      <c r="C3643" s="2" t="s">
        <v>7751</v>
      </c>
      <c r="D3643">
        <v>3000</v>
      </c>
      <c r="E3643">
        <v>0</v>
      </c>
      <c r="F3643" s="5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8301</v>
      </c>
      <c r="O3643" s="6">
        <f t="shared" si="224"/>
        <v>0</v>
      </c>
      <c r="P3643">
        <f t="shared" si="225"/>
        <v>81.294117647058826</v>
      </c>
      <c r="Q3643" t="str">
        <f t="shared" si="226"/>
        <v>theater</v>
      </c>
      <c r="R3643" t="str">
        <f t="shared" si="227"/>
        <v>musical</v>
      </c>
    </row>
    <row r="3644" spans="1:18" ht="66" x14ac:dyDescent="0.3">
      <c r="A3644">
        <v>3642</v>
      </c>
      <c r="B3644" s="2" t="s">
        <v>3640</v>
      </c>
      <c r="C3644" s="2" t="s">
        <v>7752</v>
      </c>
      <c r="D3644">
        <v>700</v>
      </c>
      <c r="E3644">
        <v>15</v>
      </c>
      <c r="F3644" s="5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8301</v>
      </c>
      <c r="O3644" s="6">
        <f t="shared" si="224"/>
        <v>2.1428571428571429E-2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50" x14ac:dyDescent="0.3">
      <c r="A3645">
        <v>3643</v>
      </c>
      <c r="B3645" s="2" t="s">
        <v>3641</v>
      </c>
      <c r="C3645" s="2" t="s">
        <v>7753</v>
      </c>
      <c r="D3645">
        <v>25000</v>
      </c>
      <c r="E3645">
        <v>0</v>
      </c>
      <c r="F3645" s="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8301</v>
      </c>
      <c r="O3645" s="6">
        <f t="shared" si="224"/>
        <v>0</v>
      </c>
      <c r="P3645">
        <f t="shared" si="225"/>
        <v>88.25</v>
      </c>
      <c r="Q3645" t="str">
        <f t="shared" si="226"/>
        <v>theater</v>
      </c>
      <c r="R3645" t="str">
        <f t="shared" si="227"/>
        <v>musical</v>
      </c>
    </row>
    <row r="3646" spans="1:18" ht="50" x14ac:dyDescent="0.3">
      <c r="A3646">
        <v>3644</v>
      </c>
      <c r="B3646" s="2" t="s">
        <v>3642</v>
      </c>
      <c r="C3646" s="2" t="s">
        <v>7754</v>
      </c>
      <c r="D3646">
        <v>5000</v>
      </c>
      <c r="E3646">
        <v>821</v>
      </c>
      <c r="F3646" s="5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8301</v>
      </c>
      <c r="O3646" s="6">
        <f t="shared" si="224"/>
        <v>0.16420000000000001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50" x14ac:dyDescent="0.3">
      <c r="A3647">
        <v>3645</v>
      </c>
      <c r="B3647" s="2" t="s">
        <v>3643</v>
      </c>
      <c r="C3647" s="2" t="s">
        <v>7755</v>
      </c>
      <c r="D3647">
        <v>1000</v>
      </c>
      <c r="E3647">
        <v>1</v>
      </c>
      <c r="F3647" s="5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8301</v>
      </c>
      <c r="O3647" s="6">
        <f t="shared" si="224"/>
        <v>1E-3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50" x14ac:dyDescent="0.3">
      <c r="A3648">
        <v>3646</v>
      </c>
      <c r="B3648" s="2" t="s">
        <v>3644</v>
      </c>
      <c r="C3648" s="2" t="s">
        <v>7756</v>
      </c>
      <c r="D3648">
        <v>10000</v>
      </c>
      <c r="E3648">
        <v>481</v>
      </c>
      <c r="F3648" s="5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8301</v>
      </c>
      <c r="O3648" s="6">
        <f t="shared" si="224"/>
        <v>4.8099999999999997E-2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50" x14ac:dyDescent="0.3">
      <c r="A3649">
        <v>3647</v>
      </c>
      <c r="B3649" s="2" t="s">
        <v>3645</v>
      </c>
      <c r="C3649" s="2" t="s">
        <v>7757</v>
      </c>
      <c r="D3649">
        <v>500</v>
      </c>
      <c r="E3649">
        <v>30</v>
      </c>
      <c r="F3649" s="5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8301</v>
      </c>
      <c r="O3649" s="6">
        <f t="shared" si="224"/>
        <v>0.06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4" x14ac:dyDescent="0.3">
      <c r="A3650">
        <v>3648</v>
      </c>
      <c r="B3650" s="2" t="s">
        <v>3646</v>
      </c>
      <c r="C3650" s="2" t="s">
        <v>7758</v>
      </c>
      <c r="D3650">
        <v>40000</v>
      </c>
      <c r="E3650">
        <v>40153</v>
      </c>
      <c r="F3650" s="5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8267</v>
      </c>
      <c r="O3650" s="6">
        <f t="shared" si="224"/>
        <v>1.003825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50" x14ac:dyDescent="0.3">
      <c r="A3651">
        <v>3649</v>
      </c>
      <c r="B3651" s="2" t="s">
        <v>3647</v>
      </c>
      <c r="C3651" s="2" t="s">
        <v>7759</v>
      </c>
      <c r="D3651">
        <v>750</v>
      </c>
      <c r="E3651">
        <v>780</v>
      </c>
      <c r="F3651" s="5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8267</v>
      </c>
      <c r="O3651" s="6">
        <f t="shared" ref="O3651:O3714" si="228">E3651/D3651</f>
        <v>1.04</v>
      </c>
      <c r="P3651">
        <f t="shared" ref="P3651:P3714" si="229">IF(L3651=0, P3679, E3651/L3651)</f>
        <v>97.5</v>
      </c>
      <c r="Q3651" t="str">
        <f t="shared" ref="Q3651:Q3714" si="230">LEFT(N3651,FIND("/", N3651)-1)</f>
        <v>theater</v>
      </c>
      <c r="R3651" t="str">
        <f t="shared" ref="R3651:R3714" si="231">RIGHT(N3651,LEN(N3651)-FIND("/",N3651)+0)</f>
        <v>plays</v>
      </c>
    </row>
    <row r="3652" spans="1:18" ht="50" x14ac:dyDescent="0.3">
      <c r="A3652">
        <v>3650</v>
      </c>
      <c r="B3652" s="2" t="s">
        <v>3648</v>
      </c>
      <c r="C3652" s="2" t="s">
        <v>7760</v>
      </c>
      <c r="D3652">
        <v>500</v>
      </c>
      <c r="E3652">
        <v>500</v>
      </c>
      <c r="F3652" s="5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8267</v>
      </c>
      <c r="O3652" s="6">
        <f t="shared" si="228"/>
        <v>1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4" x14ac:dyDescent="0.3">
      <c r="A3653">
        <v>3651</v>
      </c>
      <c r="B3653" s="2" t="s">
        <v>3649</v>
      </c>
      <c r="C3653" s="2" t="s">
        <v>7761</v>
      </c>
      <c r="D3653">
        <v>500</v>
      </c>
      <c r="E3653">
        <v>520</v>
      </c>
      <c r="F3653" s="5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8267</v>
      </c>
      <c r="O3653" s="6">
        <f t="shared" si="228"/>
        <v>1.04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50" x14ac:dyDescent="0.3">
      <c r="A3654">
        <v>3652</v>
      </c>
      <c r="B3654" s="2" t="s">
        <v>2867</v>
      </c>
      <c r="C3654" s="2" t="s">
        <v>7762</v>
      </c>
      <c r="D3654">
        <v>300</v>
      </c>
      <c r="E3654">
        <v>752</v>
      </c>
      <c r="F3654" s="5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8267</v>
      </c>
      <c r="O3654" s="6">
        <f t="shared" si="228"/>
        <v>2.5066666666666668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50" x14ac:dyDescent="0.3">
      <c r="A3655">
        <v>3653</v>
      </c>
      <c r="B3655" s="2" t="s">
        <v>3650</v>
      </c>
      <c r="C3655" s="2" t="s">
        <v>7763</v>
      </c>
      <c r="D3655">
        <v>2000</v>
      </c>
      <c r="E3655">
        <v>2010</v>
      </c>
      <c r="F3655" s="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8267</v>
      </c>
      <c r="O3655" s="6">
        <f t="shared" si="228"/>
        <v>1.0049999999999999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50" x14ac:dyDescent="0.3">
      <c r="A3656">
        <v>3654</v>
      </c>
      <c r="B3656" s="2" t="s">
        <v>3651</v>
      </c>
      <c r="C3656" s="2" t="s">
        <v>7764</v>
      </c>
      <c r="D3656">
        <v>1500</v>
      </c>
      <c r="E3656">
        <v>2616</v>
      </c>
      <c r="F3656" s="5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8267</v>
      </c>
      <c r="O3656" s="6">
        <f t="shared" si="228"/>
        <v>1.744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50" x14ac:dyDescent="0.3">
      <c r="A3657">
        <v>3655</v>
      </c>
      <c r="B3657" s="2" t="s">
        <v>3652</v>
      </c>
      <c r="C3657" s="2" t="s">
        <v>7765</v>
      </c>
      <c r="D3657">
        <v>5000</v>
      </c>
      <c r="E3657">
        <v>5813</v>
      </c>
      <c r="F3657" s="5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8267</v>
      </c>
      <c r="O3657" s="6">
        <f t="shared" si="228"/>
        <v>1.1626000000000001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50" x14ac:dyDescent="0.3">
      <c r="A3658">
        <v>3656</v>
      </c>
      <c r="B3658" s="2" t="s">
        <v>3653</v>
      </c>
      <c r="C3658" s="2" t="s">
        <v>7766</v>
      </c>
      <c r="D3658">
        <v>5000</v>
      </c>
      <c r="E3658">
        <v>5291</v>
      </c>
      <c r="F3658" s="5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8267</v>
      </c>
      <c r="O3658" s="6">
        <f t="shared" si="228"/>
        <v>1.0582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50" x14ac:dyDescent="0.3">
      <c r="A3659">
        <v>3657</v>
      </c>
      <c r="B3659" s="2" t="s">
        <v>3654</v>
      </c>
      <c r="C3659" s="2" t="s">
        <v>7767</v>
      </c>
      <c r="D3659">
        <v>2000</v>
      </c>
      <c r="E3659">
        <v>2215</v>
      </c>
      <c r="F3659" s="5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8267</v>
      </c>
      <c r="O3659" s="6">
        <f t="shared" si="228"/>
        <v>1.1074999999999999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4" x14ac:dyDescent="0.3">
      <c r="A3660">
        <v>3658</v>
      </c>
      <c r="B3660" s="2" t="s">
        <v>3655</v>
      </c>
      <c r="C3660" s="2" t="s">
        <v>7768</v>
      </c>
      <c r="D3660">
        <v>1500</v>
      </c>
      <c r="E3660">
        <v>1510</v>
      </c>
      <c r="F3660" s="5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8267</v>
      </c>
      <c r="O3660" s="6">
        <f t="shared" si="228"/>
        <v>1.0066666666666666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50" x14ac:dyDescent="0.3">
      <c r="A3661">
        <v>3659</v>
      </c>
      <c r="B3661" s="2" t="s">
        <v>3656</v>
      </c>
      <c r="C3661" s="2" t="s">
        <v>7769</v>
      </c>
      <c r="D3661">
        <v>3000</v>
      </c>
      <c r="E3661">
        <v>3061</v>
      </c>
      <c r="F3661" s="5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8267</v>
      </c>
      <c r="O3661" s="6">
        <f t="shared" si="228"/>
        <v>1.0203333333333333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50" x14ac:dyDescent="0.3">
      <c r="A3662">
        <v>3660</v>
      </c>
      <c r="B3662" s="2" t="s">
        <v>3657</v>
      </c>
      <c r="C3662" s="2" t="s">
        <v>7770</v>
      </c>
      <c r="D3662">
        <v>250</v>
      </c>
      <c r="E3662">
        <v>250</v>
      </c>
      <c r="F3662" s="5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8267</v>
      </c>
      <c r="O3662" s="6">
        <f t="shared" si="228"/>
        <v>1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50" x14ac:dyDescent="0.3">
      <c r="A3663">
        <v>3661</v>
      </c>
      <c r="B3663" s="2" t="s">
        <v>3658</v>
      </c>
      <c r="C3663" s="2" t="s">
        <v>7771</v>
      </c>
      <c r="D3663">
        <v>3000</v>
      </c>
      <c r="E3663">
        <v>3330</v>
      </c>
      <c r="F3663" s="5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8267</v>
      </c>
      <c r="O3663" s="6">
        <f t="shared" si="228"/>
        <v>1.1100000000000001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0" x14ac:dyDescent="0.3">
      <c r="A3664">
        <v>3662</v>
      </c>
      <c r="B3664" s="2" t="s">
        <v>3659</v>
      </c>
      <c r="C3664" s="2" t="s">
        <v>7772</v>
      </c>
      <c r="D3664">
        <v>8000</v>
      </c>
      <c r="E3664">
        <v>8114</v>
      </c>
      <c r="F3664" s="5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8267</v>
      </c>
      <c r="O3664" s="6">
        <f t="shared" si="228"/>
        <v>1.0142500000000001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50" x14ac:dyDescent="0.3">
      <c r="A3665">
        <v>3663</v>
      </c>
      <c r="B3665" s="2" t="s">
        <v>3660</v>
      </c>
      <c r="C3665" s="2" t="s">
        <v>7773</v>
      </c>
      <c r="D3665">
        <v>225</v>
      </c>
      <c r="E3665">
        <v>234</v>
      </c>
      <c r="F3665" s="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8267</v>
      </c>
      <c r="O3665" s="6">
        <f t="shared" si="228"/>
        <v>1.04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50" x14ac:dyDescent="0.3">
      <c r="A3666">
        <v>3664</v>
      </c>
      <c r="B3666" s="2" t="s">
        <v>3661</v>
      </c>
      <c r="C3666" s="2" t="s">
        <v>7774</v>
      </c>
      <c r="D3666">
        <v>800</v>
      </c>
      <c r="E3666">
        <v>875</v>
      </c>
      <c r="F3666" s="5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8267</v>
      </c>
      <c r="O3666" s="6">
        <f t="shared" si="228"/>
        <v>1.09375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50" x14ac:dyDescent="0.3">
      <c r="A3667">
        <v>3665</v>
      </c>
      <c r="B3667" s="2" t="s">
        <v>3662</v>
      </c>
      <c r="C3667" s="2" t="s">
        <v>7775</v>
      </c>
      <c r="D3667">
        <v>620</v>
      </c>
      <c r="E3667">
        <v>714</v>
      </c>
      <c r="F3667" s="5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8267</v>
      </c>
      <c r="O3667" s="6">
        <f t="shared" si="228"/>
        <v>1.1516129032258065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3">
      <c r="A3668">
        <v>3666</v>
      </c>
      <c r="B3668" s="2" t="s">
        <v>3663</v>
      </c>
      <c r="C3668" s="2" t="s">
        <v>7776</v>
      </c>
      <c r="D3668">
        <v>1200</v>
      </c>
      <c r="E3668">
        <v>1200</v>
      </c>
      <c r="F3668" s="5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8267</v>
      </c>
      <c r="O3668" s="6">
        <f t="shared" si="228"/>
        <v>1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50" x14ac:dyDescent="0.3">
      <c r="A3669">
        <v>3667</v>
      </c>
      <c r="B3669" s="2" t="s">
        <v>3664</v>
      </c>
      <c r="C3669" s="2" t="s">
        <v>7777</v>
      </c>
      <c r="D3669">
        <v>3000</v>
      </c>
      <c r="E3669">
        <v>3095.11</v>
      </c>
      <c r="F3669" s="5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8267</v>
      </c>
      <c r="O3669" s="6">
        <f t="shared" si="228"/>
        <v>1.0317033333333334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50" x14ac:dyDescent="0.3">
      <c r="A3670">
        <v>3668</v>
      </c>
      <c r="B3670" s="2" t="s">
        <v>3665</v>
      </c>
      <c r="C3670" s="2" t="s">
        <v>7778</v>
      </c>
      <c r="D3670">
        <v>1000</v>
      </c>
      <c r="E3670">
        <v>1035</v>
      </c>
      <c r="F3670" s="5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8267</v>
      </c>
      <c r="O3670" s="6">
        <f t="shared" si="228"/>
        <v>1.0349999999999999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50" x14ac:dyDescent="0.3">
      <c r="A3671">
        <v>3669</v>
      </c>
      <c r="B3671" s="2" t="s">
        <v>3666</v>
      </c>
      <c r="C3671" s="2" t="s">
        <v>7779</v>
      </c>
      <c r="D3671">
        <v>1000</v>
      </c>
      <c r="E3671">
        <v>1382</v>
      </c>
      <c r="F3671" s="5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8267</v>
      </c>
      <c r="O3671" s="6">
        <f t="shared" si="228"/>
        <v>1.3819999999999999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50" x14ac:dyDescent="0.3">
      <c r="A3672">
        <v>3670</v>
      </c>
      <c r="B3672" s="2" t="s">
        <v>3667</v>
      </c>
      <c r="C3672" s="2" t="s">
        <v>7780</v>
      </c>
      <c r="D3672">
        <v>220</v>
      </c>
      <c r="E3672">
        <v>241</v>
      </c>
      <c r="F3672" s="5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8267</v>
      </c>
      <c r="O3672" s="6">
        <f t="shared" si="228"/>
        <v>1.0954545454545455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50" x14ac:dyDescent="0.3">
      <c r="A3673">
        <v>3671</v>
      </c>
      <c r="B3673" s="2" t="s">
        <v>3668</v>
      </c>
      <c r="C3673" s="2" t="s">
        <v>7781</v>
      </c>
      <c r="D3673">
        <v>3500</v>
      </c>
      <c r="E3673">
        <v>3530</v>
      </c>
      <c r="F3673" s="5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8267</v>
      </c>
      <c r="O3673" s="6">
        <f t="shared" si="228"/>
        <v>1.0085714285714287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0" x14ac:dyDescent="0.3">
      <c r="A3674">
        <v>3672</v>
      </c>
      <c r="B3674" s="2" t="s">
        <v>3669</v>
      </c>
      <c r="C3674" s="2" t="s">
        <v>7782</v>
      </c>
      <c r="D3674">
        <v>3000</v>
      </c>
      <c r="E3674">
        <v>3046</v>
      </c>
      <c r="F3674" s="5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8267</v>
      </c>
      <c r="O3674" s="6">
        <f t="shared" si="228"/>
        <v>1.0153333333333334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50" x14ac:dyDescent="0.3">
      <c r="A3675">
        <v>3673</v>
      </c>
      <c r="B3675" s="2" t="s">
        <v>3670</v>
      </c>
      <c r="C3675" s="2" t="s">
        <v>7783</v>
      </c>
      <c r="D3675">
        <v>4000</v>
      </c>
      <c r="E3675">
        <v>4545</v>
      </c>
      <c r="F3675" s="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8267</v>
      </c>
      <c r="O3675" s="6">
        <f t="shared" si="228"/>
        <v>1.13625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50" x14ac:dyDescent="0.3">
      <c r="A3676">
        <v>3674</v>
      </c>
      <c r="B3676" s="2" t="s">
        <v>3671</v>
      </c>
      <c r="C3676" s="2" t="s">
        <v>7784</v>
      </c>
      <c r="D3676">
        <v>4500</v>
      </c>
      <c r="E3676">
        <v>4500</v>
      </c>
      <c r="F3676" s="5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8267</v>
      </c>
      <c r="O3676" s="6">
        <f t="shared" si="228"/>
        <v>1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50" x14ac:dyDescent="0.3">
      <c r="A3677">
        <v>3675</v>
      </c>
      <c r="B3677" s="2" t="s">
        <v>3672</v>
      </c>
      <c r="C3677" s="2" t="s">
        <v>7785</v>
      </c>
      <c r="D3677">
        <v>50</v>
      </c>
      <c r="E3677">
        <v>70</v>
      </c>
      <c r="F3677" s="5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8267</v>
      </c>
      <c r="O3677" s="6">
        <f t="shared" si="228"/>
        <v>1.4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50" x14ac:dyDescent="0.3">
      <c r="A3678">
        <v>3676</v>
      </c>
      <c r="B3678" s="2" t="s">
        <v>3673</v>
      </c>
      <c r="C3678" s="2" t="s">
        <v>7786</v>
      </c>
      <c r="D3678">
        <v>800</v>
      </c>
      <c r="E3678">
        <v>1030</v>
      </c>
      <c r="F3678" s="5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8267</v>
      </c>
      <c r="O3678" s="6">
        <f t="shared" si="228"/>
        <v>1.2875000000000001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4" x14ac:dyDescent="0.3">
      <c r="A3679">
        <v>3677</v>
      </c>
      <c r="B3679" s="2" t="s">
        <v>3674</v>
      </c>
      <c r="C3679" s="2" t="s">
        <v>7787</v>
      </c>
      <c r="D3679">
        <v>12000</v>
      </c>
      <c r="E3679">
        <v>12348.5</v>
      </c>
      <c r="F3679" s="5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8267</v>
      </c>
      <c r="O3679" s="6">
        <f t="shared" si="228"/>
        <v>1.0290416666666666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4" x14ac:dyDescent="0.3">
      <c r="A3680">
        <v>3678</v>
      </c>
      <c r="B3680" s="2" t="s">
        <v>3675</v>
      </c>
      <c r="C3680" s="2" t="s">
        <v>7788</v>
      </c>
      <c r="D3680">
        <v>2000</v>
      </c>
      <c r="E3680">
        <v>2050</v>
      </c>
      <c r="F3680" s="5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8267</v>
      </c>
      <c r="O3680" s="6">
        <f t="shared" si="228"/>
        <v>1.0249999999999999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50" x14ac:dyDescent="0.3">
      <c r="A3681">
        <v>3679</v>
      </c>
      <c r="B3681" s="2" t="s">
        <v>3676</v>
      </c>
      <c r="C3681" s="2" t="s">
        <v>7789</v>
      </c>
      <c r="D3681">
        <v>2000</v>
      </c>
      <c r="E3681">
        <v>2202</v>
      </c>
      <c r="F3681" s="5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8267</v>
      </c>
      <c r="O3681" s="6">
        <f t="shared" si="228"/>
        <v>1.101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4" x14ac:dyDescent="0.3">
      <c r="A3682">
        <v>3680</v>
      </c>
      <c r="B3682" s="2" t="s">
        <v>3677</v>
      </c>
      <c r="C3682" s="2" t="s">
        <v>7790</v>
      </c>
      <c r="D3682">
        <v>3000</v>
      </c>
      <c r="E3682">
        <v>3383</v>
      </c>
      <c r="F3682" s="5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8267</v>
      </c>
      <c r="O3682" s="6">
        <f t="shared" si="228"/>
        <v>1.1276666666666666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6" x14ac:dyDescent="0.3">
      <c r="A3683">
        <v>3681</v>
      </c>
      <c r="B3683" s="2" t="s">
        <v>3678</v>
      </c>
      <c r="C3683" s="2" t="s">
        <v>7791</v>
      </c>
      <c r="D3683">
        <v>1000</v>
      </c>
      <c r="E3683">
        <v>1119</v>
      </c>
      <c r="F3683" s="5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8267</v>
      </c>
      <c r="O3683" s="6">
        <f t="shared" si="228"/>
        <v>1.119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50" x14ac:dyDescent="0.3">
      <c r="A3684">
        <v>3682</v>
      </c>
      <c r="B3684" s="2" t="s">
        <v>3679</v>
      </c>
      <c r="C3684" s="2" t="s">
        <v>7792</v>
      </c>
      <c r="D3684">
        <v>3000</v>
      </c>
      <c r="E3684">
        <v>4176</v>
      </c>
      <c r="F3684" s="5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8267</v>
      </c>
      <c r="O3684" s="6">
        <f t="shared" si="228"/>
        <v>1.3919999999999999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50" x14ac:dyDescent="0.3">
      <c r="A3685">
        <v>3683</v>
      </c>
      <c r="B3685" s="2" t="s">
        <v>3680</v>
      </c>
      <c r="C3685" s="2" t="s">
        <v>7793</v>
      </c>
      <c r="D3685">
        <v>3500</v>
      </c>
      <c r="E3685">
        <v>3880</v>
      </c>
      <c r="F3685" s="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8267</v>
      </c>
      <c r="O3685" s="6">
        <f t="shared" si="228"/>
        <v>1.1085714285714285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50" x14ac:dyDescent="0.3">
      <c r="A3686">
        <v>3684</v>
      </c>
      <c r="B3686" s="2" t="s">
        <v>3681</v>
      </c>
      <c r="C3686" s="2" t="s">
        <v>7794</v>
      </c>
      <c r="D3686">
        <v>750</v>
      </c>
      <c r="E3686">
        <v>1043</v>
      </c>
      <c r="F3686" s="5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8267</v>
      </c>
      <c r="O3686" s="6">
        <f t="shared" si="228"/>
        <v>1.3906666666666667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50" x14ac:dyDescent="0.3">
      <c r="A3687">
        <v>3685</v>
      </c>
      <c r="B3687" s="2" t="s">
        <v>3682</v>
      </c>
      <c r="C3687" s="2" t="s">
        <v>7795</v>
      </c>
      <c r="D3687">
        <v>5000</v>
      </c>
      <c r="E3687">
        <v>5285</v>
      </c>
      <c r="F3687" s="5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8267</v>
      </c>
      <c r="O3687" s="6">
        <f t="shared" si="228"/>
        <v>1.0569999999999999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50" x14ac:dyDescent="0.3">
      <c r="A3688">
        <v>3686</v>
      </c>
      <c r="B3688" s="2" t="s">
        <v>3683</v>
      </c>
      <c r="C3688" s="2" t="s">
        <v>7796</v>
      </c>
      <c r="D3688">
        <v>350</v>
      </c>
      <c r="E3688">
        <v>355</v>
      </c>
      <c r="F3688" s="5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8267</v>
      </c>
      <c r="O3688" s="6">
        <f t="shared" si="228"/>
        <v>1.0142857142857142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50" x14ac:dyDescent="0.3">
      <c r="A3689">
        <v>3687</v>
      </c>
      <c r="B3689" s="2" t="s">
        <v>3684</v>
      </c>
      <c r="C3689" s="2" t="s">
        <v>7797</v>
      </c>
      <c r="D3689">
        <v>5000</v>
      </c>
      <c r="E3689">
        <v>5012.25</v>
      </c>
      <c r="F3689" s="5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8267</v>
      </c>
      <c r="O3689" s="6">
        <f t="shared" si="228"/>
        <v>1.0024500000000001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50" x14ac:dyDescent="0.3">
      <c r="A3690">
        <v>3688</v>
      </c>
      <c r="B3690" s="2" t="s">
        <v>3685</v>
      </c>
      <c r="C3690" s="2" t="s">
        <v>7798</v>
      </c>
      <c r="D3690">
        <v>3000</v>
      </c>
      <c r="E3690">
        <v>3275</v>
      </c>
      <c r="F3690" s="5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8267</v>
      </c>
      <c r="O3690" s="6">
        <f t="shared" si="228"/>
        <v>1.0916666666666666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50" x14ac:dyDescent="0.3">
      <c r="A3691">
        <v>3689</v>
      </c>
      <c r="B3691" s="2" t="s">
        <v>3686</v>
      </c>
      <c r="C3691" s="2" t="s">
        <v>7799</v>
      </c>
      <c r="D3691">
        <v>3000</v>
      </c>
      <c r="E3691">
        <v>3550</v>
      </c>
      <c r="F3691" s="5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8267</v>
      </c>
      <c r="O3691" s="6">
        <f t="shared" si="228"/>
        <v>1.1833333333333333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50" x14ac:dyDescent="0.3">
      <c r="A3692">
        <v>3690</v>
      </c>
      <c r="B3692" s="2" t="s">
        <v>3687</v>
      </c>
      <c r="C3692" s="2" t="s">
        <v>7800</v>
      </c>
      <c r="D3692">
        <v>1500</v>
      </c>
      <c r="E3692">
        <v>1800</v>
      </c>
      <c r="F3692" s="5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8267</v>
      </c>
      <c r="O3692" s="6">
        <f t="shared" si="228"/>
        <v>1.2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4" x14ac:dyDescent="0.3">
      <c r="A3693">
        <v>3691</v>
      </c>
      <c r="B3693" s="2" t="s">
        <v>3688</v>
      </c>
      <c r="C3693" s="2" t="s">
        <v>7801</v>
      </c>
      <c r="D3693">
        <v>40000</v>
      </c>
      <c r="E3693">
        <v>51184</v>
      </c>
      <c r="F3693" s="5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8267</v>
      </c>
      <c r="O3693" s="6">
        <f t="shared" si="228"/>
        <v>1.2796000000000001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4" x14ac:dyDescent="0.3">
      <c r="A3694">
        <v>3692</v>
      </c>
      <c r="B3694" s="2" t="s">
        <v>3689</v>
      </c>
      <c r="C3694" s="2" t="s">
        <v>7802</v>
      </c>
      <c r="D3694">
        <v>1000</v>
      </c>
      <c r="E3694">
        <v>1260</v>
      </c>
      <c r="F3694" s="5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8267</v>
      </c>
      <c r="O3694" s="6">
        <f t="shared" si="228"/>
        <v>1.26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50" x14ac:dyDescent="0.3">
      <c r="A3695">
        <v>3693</v>
      </c>
      <c r="B3695" s="2" t="s">
        <v>3690</v>
      </c>
      <c r="C3695" s="2" t="s">
        <v>7803</v>
      </c>
      <c r="D3695">
        <v>333</v>
      </c>
      <c r="E3695">
        <v>430</v>
      </c>
      <c r="F3695" s="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8267</v>
      </c>
      <c r="O3695" s="6">
        <f t="shared" si="228"/>
        <v>1.2912912912912913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50" x14ac:dyDescent="0.3">
      <c r="A3696">
        <v>3694</v>
      </c>
      <c r="B3696" s="2" t="s">
        <v>3691</v>
      </c>
      <c r="C3696" s="2" t="s">
        <v>7804</v>
      </c>
      <c r="D3696">
        <v>3500</v>
      </c>
      <c r="E3696">
        <v>3760</v>
      </c>
      <c r="F3696" s="5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8267</v>
      </c>
      <c r="O3696" s="6">
        <f t="shared" si="228"/>
        <v>1.0742857142857143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6" x14ac:dyDescent="0.3">
      <c r="A3697">
        <v>3695</v>
      </c>
      <c r="B3697" s="2" t="s">
        <v>3692</v>
      </c>
      <c r="C3697" s="2" t="s">
        <v>7805</v>
      </c>
      <c r="D3697">
        <v>4000</v>
      </c>
      <c r="E3697">
        <v>4005</v>
      </c>
      <c r="F3697" s="5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8267</v>
      </c>
      <c r="O3697" s="6">
        <f t="shared" si="228"/>
        <v>1.00125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50" x14ac:dyDescent="0.3">
      <c r="A3698">
        <v>3696</v>
      </c>
      <c r="B3698" s="2" t="s">
        <v>3693</v>
      </c>
      <c r="C3698" s="2" t="s">
        <v>7806</v>
      </c>
      <c r="D3698">
        <v>2000</v>
      </c>
      <c r="E3698">
        <v>3100</v>
      </c>
      <c r="F3698" s="5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8267</v>
      </c>
      <c r="O3698" s="6">
        <f t="shared" si="228"/>
        <v>1.55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50" x14ac:dyDescent="0.3">
      <c r="A3699">
        <v>3697</v>
      </c>
      <c r="B3699" s="2" t="s">
        <v>3694</v>
      </c>
      <c r="C3699" s="2" t="s">
        <v>7807</v>
      </c>
      <c r="D3699">
        <v>2000</v>
      </c>
      <c r="E3699">
        <v>2160</v>
      </c>
      <c r="F3699" s="5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8267</v>
      </c>
      <c r="O3699" s="6">
        <f t="shared" si="228"/>
        <v>1.08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4" x14ac:dyDescent="0.3">
      <c r="A3700">
        <v>3698</v>
      </c>
      <c r="B3700" s="2" t="s">
        <v>3695</v>
      </c>
      <c r="C3700" s="2" t="s">
        <v>7808</v>
      </c>
      <c r="D3700">
        <v>5000</v>
      </c>
      <c r="E3700">
        <v>5526</v>
      </c>
      <c r="F3700" s="5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8267</v>
      </c>
      <c r="O3700" s="6">
        <f t="shared" si="228"/>
        <v>1.1052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50" x14ac:dyDescent="0.3">
      <c r="A3701">
        <v>3699</v>
      </c>
      <c r="B3701" s="2" t="s">
        <v>3696</v>
      </c>
      <c r="C3701" s="2" t="s">
        <v>7809</v>
      </c>
      <c r="D3701">
        <v>2500</v>
      </c>
      <c r="E3701">
        <v>2520</v>
      </c>
      <c r="F3701" s="5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8267</v>
      </c>
      <c r="O3701" s="6">
        <f t="shared" si="228"/>
        <v>1.008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4" x14ac:dyDescent="0.3">
      <c r="A3702">
        <v>3700</v>
      </c>
      <c r="B3702" s="2" t="s">
        <v>3697</v>
      </c>
      <c r="C3702" s="2" t="s">
        <v>7810</v>
      </c>
      <c r="D3702">
        <v>500</v>
      </c>
      <c r="E3702">
        <v>606</v>
      </c>
      <c r="F3702" s="5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8267</v>
      </c>
      <c r="O3702" s="6">
        <f t="shared" si="228"/>
        <v>1.212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50" x14ac:dyDescent="0.3">
      <c r="A3703">
        <v>3701</v>
      </c>
      <c r="B3703" s="2" t="s">
        <v>3698</v>
      </c>
      <c r="C3703" s="2" t="s">
        <v>7811</v>
      </c>
      <c r="D3703">
        <v>1500</v>
      </c>
      <c r="E3703">
        <v>1505</v>
      </c>
      <c r="F3703" s="5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8267</v>
      </c>
      <c r="O3703" s="6">
        <f t="shared" si="228"/>
        <v>1.0033333333333334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50" x14ac:dyDescent="0.3">
      <c r="A3704">
        <v>3702</v>
      </c>
      <c r="B3704" s="2" t="s">
        <v>3699</v>
      </c>
      <c r="C3704" s="2" t="s">
        <v>7812</v>
      </c>
      <c r="D3704">
        <v>3000</v>
      </c>
      <c r="E3704">
        <v>3275</v>
      </c>
      <c r="F3704" s="5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8267</v>
      </c>
      <c r="O3704" s="6">
        <f t="shared" si="228"/>
        <v>1.0916666666666666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50" x14ac:dyDescent="0.3">
      <c r="A3705">
        <v>3703</v>
      </c>
      <c r="B3705" s="2" t="s">
        <v>3700</v>
      </c>
      <c r="C3705" s="2" t="s">
        <v>7813</v>
      </c>
      <c r="D3705">
        <v>1050</v>
      </c>
      <c r="E3705">
        <v>1296</v>
      </c>
      <c r="F3705" s="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8267</v>
      </c>
      <c r="O3705" s="6">
        <f t="shared" si="228"/>
        <v>1.2342857142857142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50" x14ac:dyDescent="0.3">
      <c r="A3706">
        <v>3704</v>
      </c>
      <c r="B3706" s="2" t="s">
        <v>3701</v>
      </c>
      <c r="C3706" s="2" t="s">
        <v>7814</v>
      </c>
      <c r="D3706">
        <v>300</v>
      </c>
      <c r="E3706">
        <v>409.01</v>
      </c>
      <c r="F3706" s="5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8267</v>
      </c>
      <c r="O3706" s="6">
        <f t="shared" si="228"/>
        <v>1.3633666666666666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50" x14ac:dyDescent="0.3">
      <c r="A3707">
        <v>3705</v>
      </c>
      <c r="B3707" s="2" t="s">
        <v>3702</v>
      </c>
      <c r="C3707" s="2" t="s">
        <v>7815</v>
      </c>
      <c r="D3707">
        <v>2827</v>
      </c>
      <c r="E3707">
        <v>2925</v>
      </c>
      <c r="F3707" s="5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8267</v>
      </c>
      <c r="O3707" s="6">
        <f t="shared" si="228"/>
        <v>1.0346657233816767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50" x14ac:dyDescent="0.3">
      <c r="A3708">
        <v>3706</v>
      </c>
      <c r="B3708" s="2" t="s">
        <v>3703</v>
      </c>
      <c r="C3708" s="2" t="s">
        <v>7816</v>
      </c>
      <c r="D3708">
        <v>1500</v>
      </c>
      <c r="E3708">
        <v>1820</v>
      </c>
      <c r="F3708" s="5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8267</v>
      </c>
      <c r="O3708" s="6">
        <f t="shared" si="228"/>
        <v>1.2133333333333334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4" x14ac:dyDescent="0.3">
      <c r="A3709">
        <v>3707</v>
      </c>
      <c r="B3709" s="2" t="s">
        <v>3704</v>
      </c>
      <c r="C3709" s="2" t="s">
        <v>7817</v>
      </c>
      <c r="D3709">
        <v>1000</v>
      </c>
      <c r="E3709">
        <v>1860</v>
      </c>
      <c r="F3709" s="5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8267</v>
      </c>
      <c r="O3709" s="6">
        <f t="shared" si="228"/>
        <v>1.86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50" x14ac:dyDescent="0.3">
      <c r="A3710">
        <v>3708</v>
      </c>
      <c r="B3710" s="2" t="s">
        <v>3705</v>
      </c>
      <c r="C3710" s="2" t="s">
        <v>7818</v>
      </c>
      <c r="D3710">
        <v>700</v>
      </c>
      <c r="E3710">
        <v>2100</v>
      </c>
      <c r="F3710" s="5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8267</v>
      </c>
      <c r="O3710" s="6">
        <f t="shared" si="228"/>
        <v>3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50" x14ac:dyDescent="0.3">
      <c r="A3711">
        <v>3709</v>
      </c>
      <c r="B3711" s="2" t="s">
        <v>3706</v>
      </c>
      <c r="C3711" s="2" t="s">
        <v>7819</v>
      </c>
      <c r="D3711">
        <v>1000</v>
      </c>
      <c r="E3711">
        <v>1082.5</v>
      </c>
      <c r="F3711" s="5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8267</v>
      </c>
      <c r="O3711" s="6">
        <f t="shared" si="228"/>
        <v>1.0825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4" x14ac:dyDescent="0.3">
      <c r="A3712">
        <v>3710</v>
      </c>
      <c r="B3712" s="2" t="s">
        <v>3707</v>
      </c>
      <c r="C3712" s="2" t="s">
        <v>7820</v>
      </c>
      <c r="D3712">
        <v>1300</v>
      </c>
      <c r="E3712">
        <v>1835</v>
      </c>
      <c r="F3712" s="5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8267</v>
      </c>
      <c r="O3712" s="6">
        <f t="shared" si="228"/>
        <v>1.4115384615384616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4" x14ac:dyDescent="0.3">
      <c r="A3713">
        <v>3711</v>
      </c>
      <c r="B3713" s="2" t="s">
        <v>3708</v>
      </c>
      <c r="C3713" s="2" t="s">
        <v>7821</v>
      </c>
      <c r="D3713">
        <v>500</v>
      </c>
      <c r="E3713">
        <v>570</v>
      </c>
      <c r="F3713" s="5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8267</v>
      </c>
      <c r="O3713" s="6">
        <f t="shared" si="228"/>
        <v>1.1399999999999999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50" x14ac:dyDescent="0.3">
      <c r="A3714">
        <v>3712</v>
      </c>
      <c r="B3714" s="2" t="s">
        <v>3709</v>
      </c>
      <c r="C3714" s="2" t="s">
        <v>7822</v>
      </c>
      <c r="D3714">
        <v>7500</v>
      </c>
      <c r="E3714">
        <v>11530</v>
      </c>
      <c r="F3714" s="5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8267</v>
      </c>
      <c r="O3714" s="6">
        <f t="shared" si="228"/>
        <v>1.5373333333333334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50" x14ac:dyDescent="0.3">
      <c r="A3715">
        <v>3713</v>
      </c>
      <c r="B3715" s="2" t="s">
        <v>3710</v>
      </c>
      <c r="C3715" s="2" t="s">
        <v>7823</v>
      </c>
      <c r="D3715">
        <v>2000</v>
      </c>
      <c r="E3715">
        <v>2030</v>
      </c>
      <c r="F3715" s="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8267</v>
      </c>
      <c r="O3715" s="6">
        <f t="shared" ref="O3715:O3778" si="232">E3715/D3715</f>
        <v>1.0149999999999999</v>
      </c>
      <c r="P3715">
        <f t="shared" ref="P3715:P3778" si="233">IF(L3715=0, P3743, E3715/L3715)</f>
        <v>106.84210526315789</v>
      </c>
      <c r="Q3715" t="str">
        <f t="shared" ref="Q3715:Q3778" si="234">LEFT(N3715,FIND("/", N3715)-1)</f>
        <v>theater</v>
      </c>
      <c r="R3715" t="str">
        <f t="shared" ref="R3715:R3778" si="235">RIGHT(N3715,LEN(N3715)-FIND("/",N3715)+0)</f>
        <v>plays</v>
      </c>
    </row>
    <row r="3716" spans="1:18" ht="50" x14ac:dyDescent="0.3">
      <c r="A3716">
        <v>3714</v>
      </c>
      <c r="B3716" s="2" t="s">
        <v>3711</v>
      </c>
      <c r="C3716" s="2" t="s">
        <v>7824</v>
      </c>
      <c r="D3716">
        <v>10000</v>
      </c>
      <c r="E3716">
        <v>10235</v>
      </c>
      <c r="F3716" s="5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8267</v>
      </c>
      <c r="O3716" s="6">
        <f t="shared" si="232"/>
        <v>1.0235000000000001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50" x14ac:dyDescent="0.3">
      <c r="A3717">
        <v>3715</v>
      </c>
      <c r="B3717" s="2" t="s">
        <v>3712</v>
      </c>
      <c r="C3717" s="2" t="s">
        <v>7825</v>
      </c>
      <c r="D3717">
        <v>3500</v>
      </c>
      <c r="E3717">
        <v>3590</v>
      </c>
      <c r="F3717" s="5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8267</v>
      </c>
      <c r="O3717" s="6">
        <f t="shared" si="232"/>
        <v>1.0257142857142858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50" x14ac:dyDescent="0.3">
      <c r="A3718">
        <v>3716</v>
      </c>
      <c r="B3718" s="2" t="s">
        <v>3713</v>
      </c>
      <c r="C3718" s="2" t="s">
        <v>7826</v>
      </c>
      <c r="D3718">
        <v>800</v>
      </c>
      <c r="E3718">
        <v>1246</v>
      </c>
      <c r="F3718" s="5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8267</v>
      </c>
      <c r="O3718" s="6">
        <f t="shared" si="232"/>
        <v>1.5575000000000001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50" x14ac:dyDescent="0.3">
      <c r="A3719">
        <v>3717</v>
      </c>
      <c r="B3719" s="2" t="s">
        <v>3714</v>
      </c>
      <c r="C3719" s="2" t="s">
        <v>7827</v>
      </c>
      <c r="D3719">
        <v>4000</v>
      </c>
      <c r="E3719">
        <v>4030</v>
      </c>
      <c r="F3719" s="5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8267</v>
      </c>
      <c r="O3719" s="6">
        <f t="shared" si="232"/>
        <v>1.0075000000000001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50" x14ac:dyDescent="0.3">
      <c r="A3720">
        <v>3718</v>
      </c>
      <c r="B3720" s="2" t="s">
        <v>3715</v>
      </c>
      <c r="C3720" s="2" t="s">
        <v>7828</v>
      </c>
      <c r="D3720">
        <v>500</v>
      </c>
      <c r="E3720">
        <v>1197</v>
      </c>
      <c r="F3720" s="5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8267</v>
      </c>
      <c r="O3720" s="6">
        <f t="shared" si="232"/>
        <v>2.3940000000000001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4" x14ac:dyDescent="0.3">
      <c r="A3721">
        <v>3719</v>
      </c>
      <c r="B3721" s="2" t="s">
        <v>3716</v>
      </c>
      <c r="C3721" s="2" t="s">
        <v>7829</v>
      </c>
      <c r="D3721">
        <v>200</v>
      </c>
      <c r="E3721">
        <v>420</v>
      </c>
      <c r="F3721" s="5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8267</v>
      </c>
      <c r="O3721" s="6">
        <f t="shared" si="232"/>
        <v>2.1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4" x14ac:dyDescent="0.3">
      <c r="A3722">
        <v>3720</v>
      </c>
      <c r="B3722" s="2" t="s">
        <v>3717</v>
      </c>
      <c r="C3722" s="2" t="s">
        <v>7830</v>
      </c>
      <c r="D3722">
        <v>3300</v>
      </c>
      <c r="E3722">
        <v>3449</v>
      </c>
      <c r="F3722" s="5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8267</v>
      </c>
      <c r="O3722" s="6">
        <f t="shared" si="232"/>
        <v>1.0451515151515152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50" x14ac:dyDescent="0.3">
      <c r="A3723">
        <v>3721</v>
      </c>
      <c r="B3723" s="2" t="s">
        <v>3718</v>
      </c>
      <c r="C3723" s="2" t="s">
        <v>7831</v>
      </c>
      <c r="D3723">
        <v>5000</v>
      </c>
      <c r="E3723">
        <v>5040</v>
      </c>
      <c r="F3723" s="5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8267</v>
      </c>
      <c r="O3723" s="6">
        <f t="shared" si="232"/>
        <v>1.008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6" x14ac:dyDescent="0.3">
      <c r="A3724">
        <v>3722</v>
      </c>
      <c r="B3724" s="2" t="s">
        <v>3719</v>
      </c>
      <c r="C3724" s="2" t="s">
        <v>7832</v>
      </c>
      <c r="D3724">
        <v>1500</v>
      </c>
      <c r="E3724">
        <v>1668</v>
      </c>
      <c r="F3724" s="5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8267</v>
      </c>
      <c r="O3724" s="6">
        <f t="shared" si="232"/>
        <v>1.1120000000000001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4" x14ac:dyDescent="0.3">
      <c r="A3725">
        <v>3723</v>
      </c>
      <c r="B3725" s="2" t="s">
        <v>3720</v>
      </c>
      <c r="C3725" s="2" t="s">
        <v>7833</v>
      </c>
      <c r="D3725">
        <v>4500</v>
      </c>
      <c r="E3725">
        <v>4592</v>
      </c>
      <c r="F3725" s="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8267</v>
      </c>
      <c r="O3725" s="6">
        <f t="shared" si="232"/>
        <v>1.0204444444444445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50" x14ac:dyDescent="0.3">
      <c r="A3726">
        <v>3724</v>
      </c>
      <c r="B3726" s="2" t="s">
        <v>3721</v>
      </c>
      <c r="C3726" s="2" t="s">
        <v>7834</v>
      </c>
      <c r="D3726">
        <v>4300</v>
      </c>
      <c r="E3726">
        <v>4409.55</v>
      </c>
      <c r="F3726" s="5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8267</v>
      </c>
      <c r="O3726" s="6">
        <f t="shared" si="232"/>
        <v>1.0254767441860466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50" x14ac:dyDescent="0.3">
      <c r="A3727">
        <v>3725</v>
      </c>
      <c r="B3727" s="2" t="s">
        <v>3722</v>
      </c>
      <c r="C3727" s="2" t="s">
        <v>7835</v>
      </c>
      <c r="D3727">
        <v>300</v>
      </c>
      <c r="E3727">
        <v>381</v>
      </c>
      <c r="F3727" s="5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8267</v>
      </c>
      <c r="O3727" s="6">
        <f t="shared" si="232"/>
        <v>1.27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50" x14ac:dyDescent="0.3">
      <c r="A3728">
        <v>3726</v>
      </c>
      <c r="B3728" s="2" t="s">
        <v>3723</v>
      </c>
      <c r="C3728" s="2" t="s">
        <v>7836</v>
      </c>
      <c r="D3728">
        <v>850</v>
      </c>
      <c r="E3728">
        <v>2879</v>
      </c>
      <c r="F3728" s="5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8267</v>
      </c>
      <c r="O3728" s="6">
        <f t="shared" si="232"/>
        <v>3.3870588235294119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50" x14ac:dyDescent="0.3">
      <c r="A3729">
        <v>3727</v>
      </c>
      <c r="B3729" s="2" t="s">
        <v>3724</v>
      </c>
      <c r="C3729" s="2" t="s">
        <v>7837</v>
      </c>
      <c r="D3729">
        <v>2000</v>
      </c>
      <c r="E3729">
        <v>2015</v>
      </c>
      <c r="F3729" s="5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8267</v>
      </c>
      <c r="O3729" s="6">
        <f t="shared" si="232"/>
        <v>1.0075000000000001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4" x14ac:dyDescent="0.3">
      <c r="A3730">
        <v>3728</v>
      </c>
      <c r="B3730" s="2" t="s">
        <v>3725</v>
      </c>
      <c r="C3730" s="2" t="s">
        <v>7838</v>
      </c>
      <c r="D3730">
        <v>20000</v>
      </c>
      <c r="E3730">
        <v>1862</v>
      </c>
      <c r="F3730" s="5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8267</v>
      </c>
      <c r="O3730" s="6">
        <f t="shared" si="232"/>
        <v>9.3100000000000002E-2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50" x14ac:dyDescent="0.3">
      <c r="A3731">
        <v>3729</v>
      </c>
      <c r="B3731" s="2" t="s">
        <v>3726</v>
      </c>
      <c r="C3731" s="2" t="s">
        <v>7839</v>
      </c>
      <c r="D3731">
        <v>5000</v>
      </c>
      <c r="E3731">
        <v>362</v>
      </c>
      <c r="F3731" s="5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8267</v>
      </c>
      <c r="O3731" s="6">
        <f t="shared" si="232"/>
        <v>7.2400000000000006E-2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50" x14ac:dyDescent="0.3">
      <c r="A3732">
        <v>3730</v>
      </c>
      <c r="B3732" s="2" t="s">
        <v>3727</v>
      </c>
      <c r="C3732" s="2" t="s">
        <v>7840</v>
      </c>
      <c r="D3732">
        <v>1000</v>
      </c>
      <c r="E3732">
        <v>100</v>
      </c>
      <c r="F3732" s="5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8267</v>
      </c>
      <c r="O3732" s="6">
        <f t="shared" si="232"/>
        <v>0.1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50" x14ac:dyDescent="0.3">
      <c r="A3733">
        <v>3731</v>
      </c>
      <c r="B3733" s="2" t="s">
        <v>3728</v>
      </c>
      <c r="C3733" s="2" t="s">
        <v>7841</v>
      </c>
      <c r="D3733">
        <v>5500</v>
      </c>
      <c r="E3733">
        <v>620</v>
      </c>
      <c r="F3733" s="5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8267</v>
      </c>
      <c r="O3733" s="6">
        <f t="shared" si="232"/>
        <v>0.11272727272727273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4" x14ac:dyDescent="0.3">
      <c r="A3734">
        <v>3732</v>
      </c>
      <c r="B3734" s="2" t="s">
        <v>3729</v>
      </c>
      <c r="C3734" s="2" t="s">
        <v>7842</v>
      </c>
      <c r="D3734">
        <v>850</v>
      </c>
      <c r="E3734">
        <v>131</v>
      </c>
      <c r="F3734" s="5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8267</v>
      </c>
      <c r="O3734" s="6">
        <f t="shared" si="232"/>
        <v>0.15411764705882353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50" x14ac:dyDescent="0.3">
      <c r="A3735">
        <v>3733</v>
      </c>
      <c r="B3735" s="2" t="s">
        <v>3730</v>
      </c>
      <c r="C3735" s="2" t="s">
        <v>7843</v>
      </c>
      <c r="D3735">
        <v>1500</v>
      </c>
      <c r="E3735">
        <v>0</v>
      </c>
      <c r="F3735" s="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8267</v>
      </c>
      <c r="O3735" s="6">
        <f t="shared" si="232"/>
        <v>0</v>
      </c>
      <c r="P3735">
        <f t="shared" si="233"/>
        <v>166.66666666666666</v>
      </c>
      <c r="Q3735" t="str">
        <f t="shared" si="234"/>
        <v>theater</v>
      </c>
      <c r="R3735" t="str">
        <f t="shared" si="235"/>
        <v>plays</v>
      </c>
    </row>
    <row r="3736" spans="1:18" ht="50" x14ac:dyDescent="0.3">
      <c r="A3736">
        <v>3734</v>
      </c>
      <c r="B3736" s="2" t="s">
        <v>3731</v>
      </c>
      <c r="C3736" s="2" t="s">
        <v>7844</v>
      </c>
      <c r="D3736">
        <v>1500</v>
      </c>
      <c r="E3736">
        <v>427</v>
      </c>
      <c r="F3736" s="5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8267</v>
      </c>
      <c r="O3736" s="6">
        <f t="shared" si="232"/>
        <v>0.28466666666666668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4" x14ac:dyDescent="0.3">
      <c r="A3737">
        <v>3735</v>
      </c>
      <c r="B3737" s="2" t="s">
        <v>3732</v>
      </c>
      <c r="C3737" s="2" t="s">
        <v>7845</v>
      </c>
      <c r="D3737">
        <v>150</v>
      </c>
      <c r="E3737">
        <v>20</v>
      </c>
      <c r="F3737" s="5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8267</v>
      </c>
      <c r="O3737" s="6">
        <f t="shared" si="232"/>
        <v>0.13333333333333333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50" x14ac:dyDescent="0.3">
      <c r="A3738">
        <v>3736</v>
      </c>
      <c r="B3738" s="2" t="s">
        <v>3733</v>
      </c>
      <c r="C3738" s="2" t="s">
        <v>7846</v>
      </c>
      <c r="D3738">
        <v>1500</v>
      </c>
      <c r="E3738">
        <v>10</v>
      </c>
      <c r="F3738" s="5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8267</v>
      </c>
      <c r="O3738" s="6">
        <f t="shared" si="232"/>
        <v>6.6666666666666671E-3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4" x14ac:dyDescent="0.3">
      <c r="A3739">
        <v>3737</v>
      </c>
      <c r="B3739" s="2" t="s">
        <v>3734</v>
      </c>
      <c r="C3739" s="2" t="s">
        <v>7847</v>
      </c>
      <c r="D3739">
        <v>700</v>
      </c>
      <c r="E3739">
        <v>150</v>
      </c>
      <c r="F3739" s="5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8267</v>
      </c>
      <c r="O3739" s="6">
        <f t="shared" si="232"/>
        <v>0.21428571428571427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4" x14ac:dyDescent="0.3">
      <c r="A3740">
        <v>3738</v>
      </c>
      <c r="B3740" s="2" t="s">
        <v>3735</v>
      </c>
      <c r="C3740" s="2" t="s">
        <v>7848</v>
      </c>
      <c r="D3740">
        <v>1500</v>
      </c>
      <c r="E3740">
        <v>270</v>
      </c>
      <c r="F3740" s="5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8267</v>
      </c>
      <c r="O3740" s="6">
        <f t="shared" si="232"/>
        <v>0.18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50" x14ac:dyDescent="0.3">
      <c r="A3741">
        <v>3739</v>
      </c>
      <c r="B3741" s="2" t="s">
        <v>3736</v>
      </c>
      <c r="C3741" s="2" t="s">
        <v>7849</v>
      </c>
      <c r="D3741">
        <v>4000</v>
      </c>
      <c r="E3741">
        <v>805</v>
      </c>
      <c r="F3741" s="5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8267</v>
      </c>
      <c r="O3741" s="6">
        <f t="shared" si="232"/>
        <v>0.20125000000000001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50" x14ac:dyDescent="0.3">
      <c r="A3742">
        <v>3740</v>
      </c>
      <c r="B3742" s="2" t="s">
        <v>3737</v>
      </c>
      <c r="C3742" s="2" t="s">
        <v>7850</v>
      </c>
      <c r="D3742">
        <v>2000</v>
      </c>
      <c r="E3742">
        <v>358</v>
      </c>
      <c r="F3742" s="5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8267</v>
      </c>
      <c r="O3742" s="6">
        <f t="shared" si="232"/>
        <v>0.17899999999999999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50" x14ac:dyDescent="0.3">
      <c r="A3743">
        <v>3741</v>
      </c>
      <c r="B3743" s="2" t="s">
        <v>3738</v>
      </c>
      <c r="C3743" s="2" t="s">
        <v>7851</v>
      </c>
      <c r="D3743">
        <v>20000</v>
      </c>
      <c r="E3743">
        <v>0</v>
      </c>
      <c r="F3743" s="5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8267</v>
      </c>
      <c r="O3743" s="6">
        <f t="shared" si="232"/>
        <v>0</v>
      </c>
      <c r="P3743">
        <f t="shared" si="233"/>
        <v>73.333333333333329</v>
      </c>
      <c r="Q3743" t="str">
        <f t="shared" si="234"/>
        <v>theater</v>
      </c>
      <c r="R3743" t="str">
        <f t="shared" si="235"/>
        <v>plays</v>
      </c>
    </row>
    <row r="3744" spans="1:18" ht="50" x14ac:dyDescent="0.3">
      <c r="A3744">
        <v>3742</v>
      </c>
      <c r="B3744" s="2" t="s">
        <v>3739</v>
      </c>
      <c r="C3744" s="2" t="s">
        <v>7852</v>
      </c>
      <c r="D3744">
        <v>5000</v>
      </c>
      <c r="E3744">
        <v>100</v>
      </c>
      <c r="F3744" s="5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8267</v>
      </c>
      <c r="O3744" s="6">
        <f t="shared" si="232"/>
        <v>0.02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4" x14ac:dyDescent="0.3">
      <c r="A3745">
        <v>3743</v>
      </c>
      <c r="B3745" s="2" t="s">
        <v>3740</v>
      </c>
      <c r="C3745" s="2" t="s">
        <v>7853</v>
      </c>
      <c r="D3745">
        <v>2200</v>
      </c>
      <c r="E3745">
        <v>0</v>
      </c>
      <c r="F3745" s="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8267</v>
      </c>
      <c r="O3745" s="6">
        <f t="shared" si="232"/>
        <v>0</v>
      </c>
      <c r="P3745">
        <f t="shared" si="233"/>
        <v>38.421052631578945</v>
      </c>
      <c r="Q3745" t="str">
        <f t="shared" si="234"/>
        <v>theater</v>
      </c>
      <c r="R3745" t="str">
        <f t="shared" si="235"/>
        <v>plays</v>
      </c>
    </row>
    <row r="3746" spans="1:18" ht="50" x14ac:dyDescent="0.3">
      <c r="A3746">
        <v>3744</v>
      </c>
      <c r="B3746" s="2" t="s">
        <v>3741</v>
      </c>
      <c r="C3746" s="2" t="s">
        <v>7854</v>
      </c>
      <c r="D3746">
        <v>1200</v>
      </c>
      <c r="E3746">
        <v>0</v>
      </c>
      <c r="F3746" s="5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8267</v>
      </c>
      <c r="O3746" s="6">
        <f t="shared" si="232"/>
        <v>0</v>
      </c>
      <c r="P3746">
        <f t="shared" si="233"/>
        <v>166.96969696969697</v>
      </c>
      <c r="Q3746" t="str">
        <f t="shared" si="234"/>
        <v>theater</v>
      </c>
      <c r="R3746" t="str">
        <f t="shared" si="235"/>
        <v>plays</v>
      </c>
    </row>
    <row r="3747" spans="1:18" ht="50" x14ac:dyDescent="0.3">
      <c r="A3747">
        <v>3745</v>
      </c>
      <c r="B3747" s="2" t="s">
        <v>3742</v>
      </c>
      <c r="C3747" s="2" t="s">
        <v>7855</v>
      </c>
      <c r="D3747">
        <v>100</v>
      </c>
      <c r="E3747">
        <v>10</v>
      </c>
      <c r="F3747" s="5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8267</v>
      </c>
      <c r="O3747" s="6">
        <f t="shared" si="232"/>
        <v>0.1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2" t="s">
        <v>3743</v>
      </c>
      <c r="C3748" s="2" t="s">
        <v>7856</v>
      </c>
      <c r="D3748">
        <v>8500</v>
      </c>
      <c r="E3748">
        <v>202</v>
      </c>
      <c r="F3748" s="5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8267</v>
      </c>
      <c r="O3748" s="6">
        <f t="shared" si="232"/>
        <v>2.3764705882352941E-2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4" x14ac:dyDescent="0.3">
      <c r="A3749">
        <v>3747</v>
      </c>
      <c r="B3749" s="2" t="s">
        <v>3744</v>
      </c>
      <c r="C3749" s="2" t="s">
        <v>7857</v>
      </c>
      <c r="D3749">
        <v>2500</v>
      </c>
      <c r="E3749">
        <v>25</v>
      </c>
      <c r="F3749" s="5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8267</v>
      </c>
      <c r="O3749" s="6">
        <f t="shared" si="232"/>
        <v>0.01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50" x14ac:dyDescent="0.3">
      <c r="A3750">
        <v>3748</v>
      </c>
      <c r="B3750" s="2" t="s">
        <v>3745</v>
      </c>
      <c r="C3750" s="2" t="s">
        <v>7858</v>
      </c>
      <c r="D3750">
        <v>5000</v>
      </c>
      <c r="E3750">
        <v>5176</v>
      </c>
      <c r="F3750" s="5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8301</v>
      </c>
      <c r="O3750" s="6">
        <f t="shared" si="232"/>
        <v>1.0351999999999999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50" x14ac:dyDescent="0.3">
      <c r="A3751">
        <v>3749</v>
      </c>
      <c r="B3751" s="2" t="s">
        <v>3746</v>
      </c>
      <c r="C3751" s="2" t="s">
        <v>7859</v>
      </c>
      <c r="D3751">
        <v>500</v>
      </c>
      <c r="E3751">
        <v>525</v>
      </c>
      <c r="F3751" s="5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8301</v>
      </c>
      <c r="O3751" s="6">
        <f t="shared" si="232"/>
        <v>1.05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8" x14ac:dyDescent="0.3">
      <c r="A3752">
        <v>3750</v>
      </c>
      <c r="B3752" s="2" t="s">
        <v>3747</v>
      </c>
      <c r="C3752" s="2" t="s">
        <v>7860</v>
      </c>
      <c r="D3752">
        <v>6000</v>
      </c>
      <c r="E3752">
        <v>6027</v>
      </c>
      <c r="F3752" s="5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8301</v>
      </c>
      <c r="O3752" s="6">
        <f t="shared" si="232"/>
        <v>1.0044999999999999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50" x14ac:dyDescent="0.3">
      <c r="A3753">
        <v>3751</v>
      </c>
      <c r="B3753" s="2" t="s">
        <v>3748</v>
      </c>
      <c r="C3753" s="2" t="s">
        <v>7861</v>
      </c>
      <c r="D3753">
        <v>1000</v>
      </c>
      <c r="E3753">
        <v>1326</v>
      </c>
      <c r="F3753" s="5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8301</v>
      </c>
      <c r="O3753" s="6">
        <f t="shared" si="232"/>
        <v>1.3260000000000001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6" x14ac:dyDescent="0.3">
      <c r="A3754">
        <v>3752</v>
      </c>
      <c r="B3754" s="2" t="s">
        <v>3749</v>
      </c>
      <c r="C3754" s="2" t="s">
        <v>7862</v>
      </c>
      <c r="D3754">
        <v>500</v>
      </c>
      <c r="E3754">
        <v>565</v>
      </c>
      <c r="F3754" s="5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8301</v>
      </c>
      <c r="O3754" s="6">
        <f t="shared" si="232"/>
        <v>1.1299999999999999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50" x14ac:dyDescent="0.3">
      <c r="A3755">
        <v>3753</v>
      </c>
      <c r="B3755" s="2" t="s">
        <v>3750</v>
      </c>
      <c r="C3755" s="2" t="s">
        <v>7863</v>
      </c>
      <c r="D3755">
        <v>5000</v>
      </c>
      <c r="E3755">
        <v>5167</v>
      </c>
      <c r="F3755" s="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8301</v>
      </c>
      <c r="O3755" s="6">
        <f t="shared" si="232"/>
        <v>1.0334000000000001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50" x14ac:dyDescent="0.3">
      <c r="A3756">
        <v>3754</v>
      </c>
      <c r="B3756" s="2" t="s">
        <v>3751</v>
      </c>
      <c r="C3756" s="2" t="s">
        <v>7864</v>
      </c>
      <c r="D3756">
        <v>2500</v>
      </c>
      <c r="E3756">
        <v>3000</v>
      </c>
      <c r="F3756" s="5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8301</v>
      </c>
      <c r="O3756" s="6">
        <f t="shared" si="232"/>
        <v>1.2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50" x14ac:dyDescent="0.3">
      <c r="A3757">
        <v>3755</v>
      </c>
      <c r="B3757" s="2" t="s">
        <v>3752</v>
      </c>
      <c r="C3757" s="2" t="s">
        <v>7865</v>
      </c>
      <c r="D3757">
        <v>550</v>
      </c>
      <c r="E3757">
        <v>713</v>
      </c>
      <c r="F3757" s="5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8301</v>
      </c>
      <c r="O3757" s="6">
        <f t="shared" si="232"/>
        <v>1.2963636363636364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50" x14ac:dyDescent="0.3">
      <c r="A3758">
        <v>3756</v>
      </c>
      <c r="B3758" s="2" t="s">
        <v>3753</v>
      </c>
      <c r="C3758" s="2" t="s">
        <v>7866</v>
      </c>
      <c r="D3758">
        <v>4500</v>
      </c>
      <c r="E3758">
        <v>4550</v>
      </c>
      <c r="F3758" s="5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8301</v>
      </c>
      <c r="O3758" s="6">
        <f t="shared" si="232"/>
        <v>1.0111111111111111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50" x14ac:dyDescent="0.3">
      <c r="A3759">
        <v>3757</v>
      </c>
      <c r="B3759" s="2" t="s">
        <v>3754</v>
      </c>
      <c r="C3759" s="2" t="s">
        <v>7867</v>
      </c>
      <c r="D3759">
        <v>3500</v>
      </c>
      <c r="E3759">
        <v>3798</v>
      </c>
      <c r="F3759" s="5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8301</v>
      </c>
      <c r="O3759" s="6">
        <f t="shared" si="232"/>
        <v>1.0851428571428572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4" x14ac:dyDescent="0.3">
      <c r="A3760">
        <v>3758</v>
      </c>
      <c r="B3760" s="2" t="s">
        <v>3755</v>
      </c>
      <c r="C3760" s="2" t="s">
        <v>7868</v>
      </c>
      <c r="D3760">
        <v>1500</v>
      </c>
      <c r="E3760">
        <v>1535</v>
      </c>
      <c r="F3760" s="5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8301</v>
      </c>
      <c r="O3760" s="6">
        <f t="shared" si="232"/>
        <v>1.0233333333333334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4" x14ac:dyDescent="0.3">
      <c r="A3761">
        <v>3759</v>
      </c>
      <c r="B3761" s="2" t="s">
        <v>3756</v>
      </c>
      <c r="C3761" s="2" t="s">
        <v>7869</v>
      </c>
      <c r="D3761">
        <v>4000</v>
      </c>
      <c r="E3761">
        <v>4409.7700000000004</v>
      </c>
      <c r="F3761" s="5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8301</v>
      </c>
      <c r="O3761" s="6">
        <f t="shared" si="232"/>
        <v>1.1024425000000002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50" x14ac:dyDescent="0.3">
      <c r="A3762">
        <v>3760</v>
      </c>
      <c r="B3762" s="2" t="s">
        <v>3757</v>
      </c>
      <c r="C3762" s="2" t="s">
        <v>7870</v>
      </c>
      <c r="D3762">
        <v>5000</v>
      </c>
      <c r="E3762">
        <v>5050.7700000000004</v>
      </c>
      <c r="F3762" s="5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8301</v>
      </c>
      <c r="O3762" s="6">
        <f t="shared" si="232"/>
        <v>1.010154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50" x14ac:dyDescent="0.3">
      <c r="A3763">
        <v>3761</v>
      </c>
      <c r="B3763" s="2" t="s">
        <v>3758</v>
      </c>
      <c r="C3763" s="2" t="s">
        <v>7871</v>
      </c>
      <c r="D3763">
        <v>500</v>
      </c>
      <c r="E3763">
        <v>500</v>
      </c>
      <c r="F3763" s="5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8301</v>
      </c>
      <c r="O3763" s="6">
        <f t="shared" si="232"/>
        <v>1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50" x14ac:dyDescent="0.3">
      <c r="A3764">
        <v>3762</v>
      </c>
      <c r="B3764" s="2" t="s">
        <v>3759</v>
      </c>
      <c r="C3764" s="2" t="s">
        <v>7872</v>
      </c>
      <c r="D3764">
        <v>1250</v>
      </c>
      <c r="E3764">
        <v>1328</v>
      </c>
      <c r="F3764" s="5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8301</v>
      </c>
      <c r="O3764" s="6">
        <f t="shared" si="232"/>
        <v>1.0624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4" x14ac:dyDescent="0.3">
      <c r="A3765">
        <v>3763</v>
      </c>
      <c r="B3765" s="2" t="s">
        <v>3760</v>
      </c>
      <c r="C3765" s="2" t="s">
        <v>7873</v>
      </c>
      <c r="D3765">
        <v>5000</v>
      </c>
      <c r="E3765">
        <v>5000</v>
      </c>
      <c r="F3765" s="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8301</v>
      </c>
      <c r="O3765" s="6">
        <f t="shared" si="232"/>
        <v>1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50" x14ac:dyDescent="0.3">
      <c r="A3766">
        <v>3764</v>
      </c>
      <c r="B3766" s="2" t="s">
        <v>3761</v>
      </c>
      <c r="C3766" s="2" t="s">
        <v>7874</v>
      </c>
      <c r="D3766">
        <v>1500</v>
      </c>
      <c r="E3766">
        <v>1500</v>
      </c>
      <c r="F3766" s="5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8301</v>
      </c>
      <c r="O3766" s="6">
        <f t="shared" si="232"/>
        <v>1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50" x14ac:dyDescent="0.3">
      <c r="A3767">
        <v>3765</v>
      </c>
      <c r="B3767" s="2" t="s">
        <v>3762</v>
      </c>
      <c r="C3767" s="2" t="s">
        <v>7875</v>
      </c>
      <c r="D3767">
        <v>7000</v>
      </c>
      <c r="E3767">
        <v>7942</v>
      </c>
      <c r="F3767" s="5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8301</v>
      </c>
      <c r="O3767" s="6">
        <f t="shared" si="232"/>
        <v>1.1345714285714286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4" x14ac:dyDescent="0.3">
      <c r="A3768">
        <v>3766</v>
      </c>
      <c r="B3768" s="2" t="s">
        <v>3763</v>
      </c>
      <c r="C3768" s="2" t="s">
        <v>7876</v>
      </c>
      <c r="D3768">
        <v>10000</v>
      </c>
      <c r="E3768">
        <v>10265.01</v>
      </c>
      <c r="F3768" s="5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8301</v>
      </c>
      <c r="O3768" s="6">
        <f t="shared" si="232"/>
        <v>1.0265010000000001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50" x14ac:dyDescent="0.3">
      <c r="A3769">
        <v>3767</v>
      </c>
      <c r="B3769" s="2" t="s">
        <v>3764</v>
      </c>
      <c r="C3769" s="2" t="s">
        <v>7877</v>
      </c>
      <c r="D3769">
        <v>2000</v>
      </c>
      <c r="E3769">
        <v>2335</v>
      </c>
      <c r="F3769" s="5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8301</v>
      </c>
      <c r="O3769" s="6">
        <f t="shared" si="232"/>
        <v>1.1675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50" x14ac:dyDescent="0.3">
      <c r="A3770">
        <v>3768</v>
      </c>
      <c r="B3770" s="2" t="s">
        <v>3765</v>
      </c>
      <c r="C3770" s="2" t="s">
        <v>7878</v>
      </c>
      <c r="D3770">
        <v>4000</v>
      </c>
      <c r="E3770">
        <v>4306.1099999999997</v>
      </c>
      <c r="F3770" s="5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8301</v>
      </c>
      <c r="O3770" s="6">
        <f t="shared" si="232"/>
        <v>1.0765274999999999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50" x14ac:dyDescent="0.3">
      <c r="A3771">
        <v>3769</v>
      </c>
      <c r="B3771" s="2" t="s">
        <v>3766</v>
      </c>
      <c r="C3771" s="2" t="s">
        <v>7879</v>
      </c>
      <c r="D3771">
        <v>1100</v>
      </c>
      <c r="E3771">
        <v>1100</v>
      </c>
      <c r="F3771" s="5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8301</v>
      </c>
      <c r="O3771" s="6">
        <f t="shared" si="232"/>
        <v>1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50" x14ac:dyDescent="0.3">
      <c r="A3772">
        <v>3770</v>
      </c>
      <c r="B3772" s="2" t="s">
        <v>3767</v>
      </c>
      <c r="C3772" s="2" t="s">
        <v>7880</v>
      </c>
      <c r="D3772">
        <v>2000</v>
      </c>
      <c r="E3772">
        <v>2000</v>
      </c>
      <c r="F3772" s="5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8301</v>
      </c>
      <c r="O3772" s="6">
        <f t="shared" si="232"/>
        <v>1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4" x14ac:dyDescent="0.3">
      <c r="A3773">
        <v>3771</v>
      </c>
      <c r="B3773" s="2" t="s">
        <v>3768</v>
      </c>
      <c r="C3773" s="2" t="s">
        <v>7881</v>
      </c>
      <c r="D3773">
        <v>1000</v>
      </c>
      <c r="E3773">
        <v>1460</v>
      </c>
      <c r="F3773" s="5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8301</v>
      </c>
      <c r="O3773" s="6">
        <f t="shared" si="232"/>
        <v>1.46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50" x14ac:dyDescent="0.3">
      <c r="A3774">
        <v>3772</v>
      </c>
      <c r="B3774" s="2" t="s">
        <v>3769</v>
      </c>
      <c r="C3774" s="2" t="s">
        <v>7882</v>
      </c>
      <c r="D3774">
        <v>5000</v>
      </c>
      <c r="E3774">
        <v>5510</v>
      </c>
      <c r="F3774" s="5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8301</v>
      </c>
      <c r="O3774" s="6">
        <f t="shared" si="232"/>
        <v>1.1020000000000001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4" x14ac:dyDescent="0.3">
      <c r="A3775">
        <v>3773</v>
      </c>
      <c r="B3775" s="2" t="s">
        <v>3770</v>
      </c>
      <c r="C3775" s="2" t="s">
        <v>7883</v>
      </c>
      <c r="D3775">
        <v>5000</v>
      </c>
      <c r="E3775">
        <v>5410</v>
      </c>
      <c r="F3775" s="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8301</v>
      </c>
      <c r="O3775" s="6">
        <f t="shared" si="232"/>
        <v>1.0820000000000001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50" x14ac:dyDescent="0.3">
      <c r="A3776">
        <v>3774</v>
      </c>
      <c r="B3776" s="2" t="s">
        <v>3771</v>
      </c>
      <c r="C3776" s="2" t="s">
        <v>7884</v>
      </c>
      <c r="D3776">
        <v>2500</v>
      </c>
      <c r="E3776">
        <v>2500</v>
      </c>
      <c r="F3776" s="5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8301</v>
      </c>
      <c r="O3776" s="6">
        <f t="shared" si="232"/>
        <v>1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50" x14ac:dyDescent="0.3">
      <c r="A3777">
        <v>3775</v>
      </c>
      <c r="B3777" s="2" t="s">
        <v>3772</v>
      </c>
      <c r="C3777" s="2" t="s">
        <v>7885</v>
      </c>
      <c r="D3777">
        <v>2000</v>
      </c>
      <c r="E3777">
        <v>2005</v>
      </c>
      <c r="F3777" s="5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8301</v>
      </c>
      <c r="O3777" s="6">
        <f t="shared" si="232"/>
        <v>1.0024999999999999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6" x14ac:dyDescent="0.3">
      <c r="A3778">
        <v>3776</v>
      </c>
      <c r="B3778" s="2" t="s">
        <v>3773</v>
      </c>
      <c r="C3778" s="2" t="s">
        <v>7886</v>
      </c>
      <c r="D3778">
        <v>8000</v>
      </c>
      <c r="E3778">
        <v>8537</v>
      </c>
      <c r="F3778" s="5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8301</v>
      </c>
      <c r="O3778" s="6">
        <f t="shared" si="232"/>
        <v>1.0671250000000001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50" x14ac:dyDescent="0.3">
      <c r="A3779">
        <v>3777</v>
      </c>
      <c r="B3779" s="2" t="s">
        <v>3774</v>
      </c>
      <c r="C3779" s="2" t="s">
        <v>7887</v>
      </c>
      <c r="D3779">
        <v>2000</v>
      </c>
      <c r="E3779">
        <v>2864</v>
      </c>
      <c r="F3779" s="5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8301</v>
      </c>
      <c r="O3779" s="6">
        <f t="shared" ref="O3779:O3842" si="236">E3779/D3779</f>
        <v>1.4319999999999999</v>
      </c>
      <c r="P3779">
        <f t="shared" ref="P3779:P3842" si="237">IF(L3779=0, P3807, E3779/L3779)</f>
        <v>48.542372881355931</v>
      </c>
      <c r="Q3779" t="str">
        <f t="shared" ref="Q3779:Q3842" si="238">LEFT(N3779,FIND("/", N3779)-1)</f>
        <v>theater</v>
      </c>
      <c r="R3779" t="str">
        <f t="shared" ref="R3779:R3842" si="239">RIGHT(N3779,LEN(N3779)-FIND("/",N3779)+0)</f>
        <v>musical</v>
      </c>
    </row>
    <row r="3780" spans="1:18" ht="34" x14ac:dyDescent="0.3">
      <c r="A3780">
        <v>3778</v>
      </c>
      <c r="B3780" s="2" t="s">
        <v>3775</v>
      </c>
      <c r="C3780" s="2" t="s">
        <v>7888</v>
      </c>
      <c r="D3780">
        <v>2400</v>
      </c>
      <c r="E3780">
        <v>2521</v>
      </c>
      <c r="F3780" s="5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8301</v>
      </c>
      <c r="O3780" s="6">
        <f t="shared" si="236"/>
        <v>1.0504166666666668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4" x14ac:dyDescent="0.3">
      <c r="A3781">
        <v>3779</v>
      </c>
      <c r="B3781" s="2" t="s">
        <v>3776</v>
      </c>
      <c r="C3781" s="2" t="s">
        <v>7889</v>
      </c>
      <c r="D3781">
        <v>15000</v>
      </c>
      <c r="E3781">
        <v>15597</v>
      </c>
      <c r="F3781" s="5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8301</v>
      </c>
      <c r="O3781" s="6">
        <f t="shared" si="236"/>
        <v>1.0398000000000001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50" x14ac:dyDescent="0.3">
      <c r="A3782">
        <v>3780</v>
      </c>
      <c r="B3782" s="2" t="s">
        <v>3777</v>
      </c>
      <c r="C3782" s="2" t="s">
        <v>7890</v>
      </c>
      <c r="D3782">
        <v>2500</v>
      </c>
      <c r="E3782">
        <v>3000</v>
      </c>
      <c r="F3782" s="5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8301</v>
      </c>
      <c r="O3782" s="6">
        <f t="shared" si="236"/>
        <v>1.2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0" x14ac:dyDescent="0.3">
      <c r="A3783">
        <v>3781</v>
      </c>
      <c r="B3783" s="2" t="s">
        <v>3778</v>
      </c>
      <c r="C3783" s="2" t="s">
        <v>7891</v>
      </c>
      <c r="D3783">
        <v>4500</v>
      </c>
      <c r="E3783">
        <v>4935</v>
      </c>
      <c r="F3783" s="5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8301</v>
      </c>
      <c r="O3783" s="6">
        <f t="shared" si="236"/>
        <v>1.0966666666666667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50" x14ac:dyDescent="0.3">
      <c r="A3784">
        <v>3782</v>
      </c>
      <c r="B3784" s="2" t="s">
        <v>3779</v>
      </c>
      <c r="C3784" s="2" t="s">
        <v>7892</v>
      </c>
      <c r="D3784">
        <v>2000</v>
      </c>
      <c r="E3784">
        <v>2035</v>
      </c>
      <c r="F3784" s="5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8301</v>
      </c>
      <c r="O3784" s="6">
        <f t="shared" si="236"/>
        <v>1.0175000000000001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50" x14ac:dyDescent="0.3">
      <c r="A3785">
        <v>3783</v>
      </c>
      <c r="B3785" s="2" t="s">
        <v>3780</v>
      </c>
      <c r="C3785" s="2" t="s">
        <v>7893</v>
      </c>
      <c r="D3785">
        <v>1200</v>
      </c>
      <c r="E3785">
        <v>1547</v>
      </c>
      <c r="F3785" s="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8301</v>
      </c>
      <c r="O3785" s="6">
        <f t="shared" si="236"/>
        <v>1.2891666666666666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50" x14ac:dyDescent="0.3">
      <c r="A3786">
        <v>3784</v>
      </c>
      <c r="B3786" s="2" t="s">
        <v>3781</v>
      </c>
      <c r="C3786" s="2" t="s">
        <v>7894</v>
      </c>
      <c r="D3786">
        <v>1000</v>
      </c>
      <c r="E3786">
        <v>1150</v>
      </c>
      <c r="F3786" s="5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8301</v>
      </c>
      <c r="O3786" s="6">
        <f t="shared" si="236"/>
        <v>1.1499999999999999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50" x14ac:dyDescent="0.3">
      <c r="A3787">
        <v>3785</v>
      </c>
      <c r="B3787" s="2" t="s">
        <v>3782</v>
      </c>
      <c r="C3787" s="2" t="s">
        <v>7895</v>
      </c>
      <c r="D3787">
        <v>2000</v>
      </c>
      <c r="E3787">
        <v>3015</v>
      </c>
      <c r="F3787" s="5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8301</v>
      </c>
      <c r="O3787" s="6">
        <f t="shared" si="236"/>
        <v>1.5075000000000001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50" x14ac:dyDescent="0.3">
      <c r="A3788">
        <v>3786</v>
      </c>
      <c r="B3788" s="2" t="s">
        <v>3783</v>
      </c>
      <c r="C3788" s="2" t="s">
        <v>7896</v>
      </c>
      <c r="D3788">
        <v>6000</v>
      </c>
      <c r="E3788">
        <v>6658</v>
      </c>
      <c r="F3788" s="5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8301</v>
      </c>
      <c r="O3788" s="6">
        <f t="shared" si="236"/>
        <v>1.1096666666666666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50" x14ac:dyDescent="0.3">
      <c r="A3789">
        <v>3787</v>
      </c>
      <c r="B3789" s="2" t="s">
        <v>3784</v>
      </c>
      <c r="C3789" s="2" t="s">
        <v>7897</v>
      </c>
      <c r="D3789">
        <v>350</v>
      </c>
      <c r="E3789">
        <v>351</v>
      </c>
      <c r="F3789" s="5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8301</v>
      </c>
      <c r="O3789" s="6">
        <f t="shared" si="236"/>
        <v>1.0028571428571429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2" x14ac:dyDescent="0.3">
      <c r="A3790">
        <v>3788</v>
      </c>
      <c r="B3790" s="2" t="s">
        <v>3785</v>
      </c>
      <c r="C3790" s="2" t="s">
        <v>7898</v>
      </c>
      <c r="D3790">
        <v>75000</v>
      </c>
      <c r="E3790">
        <v>500</v>
      </c>
      <c r="F3790" s="5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8301</v>
      </c>
      <c r="O3790" s="6">
        <f t="shared" si="236"/>
        <v>6.6666666666666671E-3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50" x14ac:dyDescent="0.3">
      <c r="A3791">
        <v>3789</v>
      </c>
      <c r="B3791" s="2" t="s">
        <v>3786</v>
      </c>
      <c r="C3791" s="2" t="s">
        <v>7899</v>
      </c>
      <c r="D3791">
        <v>3550</v>
      </c>
      <c r="E3791">
        <v>116</v>
      </c>
      <c r="F3791" s="5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8301</v>
      </c>
      <c r="O3791" s="6">
        <f t="shared" si="236"/>
        <v>3.267605633802817E-2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50" x14ac:dyDescent="0.3">
      <c r="A3792">
        <v>3790</v>
      </c>
      <c r="B3792" s="2" t="s">
        <v>3787</v>
      </c>
      <c r="C3792" s="2" t="s">
        <v>7900</v>
      </c>
      <c r="D3792">
        <v>15000</v>
      </c>
      <c r="E3792">
        <v>0</v>
      </c>
      <c r="F3792" s="5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8301</v>
      </c>
      <c r="O3792" s="6">
        <f t="shared" si="236"/>
        <v>0</v>
      </c>
      <c r="P3792">
        <f t="shared" si="237"/>
        <v>57</v>
      </c>
      <c r="Q3792" t="str">
        <f t="shared" si="238"/>
        <v>theater</v>
      </c>
      <c r="R3792" t="str">
        <f t="shared" si="239"/>
        <v>musical</v>
      </c>
    </row>
    <row r="3793" spans="1:18" ht="34" x14ac:dyDescent="0.3">
      <c r="A3793">
        <v>3791</v>
      </c>
      <c r="B3793" s="2" t="s">
        <v>3788</v>
      </c>
      <c r="C3793" s="2" t="s">
        <v>7901</v>
      </c>
      <c r="D3793">
        <v>1500</v>
      </c>
      <c r="E3793">
        <v>0</v>
      </c>
      <c r="F3793" s="5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8301</v>
      </c>
      <c r="O3793" s="6">
        <f t="shared" si="236"/>
        <v>0</v>
      </c>
      <c r="P3793">
        <f t="shared" si="237"/>
        <v>40.92307692307692</v>
      </c>
      <c r="Q3793" t="str">
        <f t="shared" si="238"/>
        <v>theater</v>
      </c>
      <c r="R3793" t="str">
        <f t="shared" si="239"/>
        <v>musical</v>
      </c>
    </row>
    <row r="3794" spans="1:18" ht="34" x14ac:dyDescent="0.3">
      <c r="A3794">
        <v>3792</v>
      </c>
      <c r="B3794" s="2" t="s">
        <v>3789</v>
      </c>
      <c r="C3794" s="2" t="s">
        <v>7902</v>
      </c>
      <c r="D3794">
        <v>12500</v>
      </c>
      <c r="E3794">
        <v>35</v>
      </c>
      <c r="F3794" s="5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8301</v>
      </c>
      <c r="O3794" s="6">
        <f t="shared" si="236"/>
        <v>2.8E-3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50" x14ac:dyDescent="0.3">
      <c r="A3795">
        <v>3793</v>
      </c>
      <c r="B3795" s="2" t="s">
        <v>3790</v>
      </c>
      <c r="C3795" s="2" t="s">
        <v>7903</v>
      </c>
      <c r="D3795">
        <v>7000</v>
      </c>
      <c r="E3795">
        <v>4176</v>
      </c>
      <c r="F3795" s="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8301</v>
      </c>
      <c r="O3795" s="6">
        <f t="shared" si="236"/>
        <v>0.59657142857142853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50" x14ac:dyDescent="0.3">
      <c r="A3796">
        <v>3794</v>
      </c>
      <c r="B3796" s="2" t="s">
        <v>3791</v>
      </c>
      <c r="C3796" s="2" t="s">
        <v>7904</v>
      </c>
      <c r="D3796">
        <v>5000</v>
      </c>
      <c r="E3796">
        <v>50</v>
      </c>
      <c r="F3796" s="5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8301</v>
      </c>
      <c r="O3796" s="6">
        <f t="shared" si="236"/>
        <v>0.01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50" x14ac:dyDescent="0.3">
      <c r="A3797">
        <v>3795</v>
      </c>
      <c r="B3797" s="2" t="s">
        <v>3792</v>
      </c>
      <c r="C3797" s="2" t="s">
        <v>7905</v>
      </c>
      <c r="D3797">
        <v>600</v>
      </c>
      <c r="E3797">
        <v>10</v>
      </c>
      <c r="F3797" s="5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8301</v>
      </c>
      <c r="O3797" s="6">
        <f t="shared" si="236"/>
        <v>1.6666666666666666E-2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50" x14ac:dyDescent="0.3">
      <c r="A3798">
        <v>3796</v>
      </c>
      <c r="B3798" s="2" t="s">
        <v>3793</v>
      </c>
      <c r="C3798" s="2" t="s">
        <v>7906</v>
      </c>
      <c r="D3798">
        <v>22500</v>
      </c>
      <c r="E3798">
        <v>1</v>
      </c>
      <c r="F3798" s="5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8301</v>
      </c>
      <c r="O3798" s="6">
        <f t="shared" si="236"/>
        <v>4.4444444444444447E-5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0" x14ac:dyDescent="0.3">
      <c r="A3799">
        <v>3797</v>
      </c>
      <c r="B3799" s="2" t="s">
        <v>3794</v>
      </c>
      <c r="C3799" s="2" t="s">
        <v>7907</v>
      </c>
      <c r="D3799">
        <v>6000</v>
      </c>
      <c r="E3799">
        <v>5380</v>
      </c>
      <c r="F3799" s="5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8301</v>
      </c>
      <c r="O3799" s="6">
        <f t="shared" si="236"/>
        <v>0.89666666666666661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50" x14ac:dyDescent="0.3">
      <c r="A3800">
        <v>3798</v>
      </c>
      <c r="B3800" s="2" t="s">
        <v>3795</v>
      </c>
      <c r="C3800" s="2" t="s">
        <v>7908</v>
      </c>
      <c r="D3800">
        <v>70000</v>
      </c>
      <c r="E3800">
        <v>1025</v>
      </c>
      <c r="F3800" s="5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8301</v>
      </c>
      <c r="O3800" s="6">
        <f t="shared" si="236"/>
        <v>1.4642857142857143E-2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4" x14ac:dyDescent="0.3">
      <c r="A3801">
        <v>3799</v>
      </c>
      <c r="B3801" s="2" t="s">
        <v>3796</v>
      </c>
      <c r="C3801" s="2" t="s">
        <v>7909</v>
      </c>
      <c r="D3801">
        <v>10000</v>
      </c>
      <c r="E3801">
        <v>402</v>
      </c>
      <c r="F3801" s="5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8301</v>
      </c>
      <c r="O3801" s="6">
        <f t="shared" si="236"/>
        <v>4.02E-2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50" x14ac:dyDescent="0.3">
      <c r="A3802">
        <v>3800</v>
      </c>
      <c r="B3802" s="2" t="s">
        <v>3797</v>
      </c>
      <c r="C3802" s="2" t="s">
        <v>7910</v>
      </c>
      <c r="D3802">
        <v>22000</v>
      </c>
      <c r="E3802">
        <v>881</v>
      </c>
      <c r="F3802" s="5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8301</v>
      </c>
      <c r="O3802" s="6">
        <f t="shared" si="236"/>
        <v>4.0045454545454544E-2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50" x14ac:dyDescent="0.3">
      <c r="A3803">
        <v>3801</v>
      </c>
      <c r="B3803" s="2" t="s">
        <v>3798</v>
      </c>
      <c r="C3803" s="2" t="s">
        <v>7911</v>
      </c>
      <c r="D3803">
        <v>5000</v>
      </c>
      <c r="E3803">
        <v>426</v>
      </c>
      <c r="F3803" s="5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8301</v>
      </c>
      <c r="O3803" s="6">
        <f t="shared" si="236"/>
        <v>8.5199999999999998E-2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50" x14ac:dyDescent="0.3">
      <c r="A3804">
        <v>3802</v>
      </c>
      <c r="B3804" s="2" t="s">
        <v>3799</v>
      </c>
      <c r="C3804" s="2" t="s">
        <v>7912</v>
      </c>
      <c r="D3804">
        <v>3000</v>
      </c>
      <c r="E3804">
        <v>0</v>
      </c>
      <c r="F3804" s="5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8301</v>
      </c>
      <c r="O3804" s="6">
        <f t="shared" si="236"/>
        <v>0</v>
      </c>
      <c r="P3804">
        <f t="shared" si="237"/>
        <v>75</v>
      </c>
      <c r="Q3804" t="str">
        <f t="shared" si="238"/>
        <v>theater</v>
      </c>
      <c r="R3804" t="str">
        <f t="shared" si="239"/>
        <v>musical</v>
      </c>
    </row>
    <row r="3805" spans="1:18" ht="34" x14ac:dyDescent="0.3">
      <c r="A3805">
        <v>3803</v>
      </c>
      <c r="B3805" s="2" t="s">
        <v>3800</v>
      </c>
      <c r="C3805" s="2" t="s">
        <v>7913</v>
      </c>
      <c r="D3805">
        <v>12000</v>
      </c>
      <c r="E3805">
        <v>2358</v>
      </c>
      <c r="F3805" s="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8301</v>
      </c>
      <c r="O3805" s="6">
        <f t="shared" si="236"/>
        <v>0.19650000000000001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50" x14ac:dyDescent="0.3">
      <c r="A3806">
        <v>3804</v>
      </c>
      <c r="B3806" s="2" t="s">
        <v>3801</v>
      </c>
      <c r="C3806" s="2" t="s">
        <v>7914</v>
      </c>
      <c r="D3806">
        <v>8000</v>
      </c>
      <c r="E3806">
        <v>0</v>
      </c>
      <c r="F3806" s="5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8301</v>
      </c>
      <c r="O3806" s="6">
        <f t="shared" si="236"/>
        <v>0</v>
      </c>
      <c r="P3806">
        <f t="shared" si="237"/>
        <v>139.55555555555554</v>
      </c>
      <c r="Q3806" t="str">
        <f t="shared" si="238"/>
        <v>theater</v>
      </c>
      <c r="R3806" t="str">
        <f t="shared" si="239"/>
        <v>musical</v>
      </c>
    </row>
    <row r="3807" spans="1:18" ht="50" x14ac:dyDescent="0.3">
      <c r="A3807">
        <v>3805</v>
      </c>
      <c r="B3807" s="2" t="s">
        <v>3802</v>
      </c>
      <c r="C3807" s="2" t="s">
        <v>7915</v>
      </c>
      <c r="D3807">
        <v>150000</v>
      </c>
      <c r="E3807">
        <v>3</v>
      </c>
      <c r="F3807" s="5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8301</v>
      </c>
      <c r="O3807" s="6">
        <f t="shared" si="236"/>
        <v>2.0000000000000002E-5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0" x14ac:dyDescent="0.3">
      <c r="A3808">
        <v>3806</v>
      </c>
      <c r="B3808" s="2" t="s">
        <v>3803</v>
      </c>
      <c r="C3808" s="2" t="s">
        <v>7916</v>
      </c>
      <c r="D3808">
        <v>7500</v>
      </c>
      <c r="E3808">
        <v>5</v>
      </c>
      <c r="F3808" s="5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8301</v>
      </c>
      <c r="O3808" s="6">
        <f t="shared" si="236"/>
        <v>6.6666666666666664E-4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50" x14ac:dyDescent="0.3">
      <c r="A3809">
        <v>3807</v>
      </c>
      <c r="B3809" s="2" t="s">
        <v>3804</v>
      </c>
      <c r="C3809" s="2" t="s">
        <v>7917</v>
      </c>
      <c r="D3809">
        <v>1500</v>
      </c>
      <c r="E3809">
        <v>455</v>
      </c>
      <c r="F3809" s="5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8301</v>
      </c>
      <c r="O3809" s="6">
        <f t="shared" si="236"/>
        <v>0.30333333333333334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50" x14ac:dyDescent="0.3">
      <c r="A3810">
        <v>3808</v>
      </c>
      <c r="B3810" s="2" t="s">
        <v>3805</v>
      </c>
      <c r="C3810" s="2" t="s">
        <v>7918</v>
      </c>
      <c r="D3810">
        <v>1000</v>
      </c>
      <c r="E3810">
        <v>1000</v>
      </c>
      <c r="F3810" s="5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8267</v>
      </c>
      <c r="O3810" s="6">
        <f t="shared" si="236"/>
        <v>1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50" x14ac:dyDescent="0.3">
      <c r="A3811">
        <v>3809</v>
      </c>
      <c r="B3811" s="2" t="s">
        <v>3806</v>
      </c>
      <c r="C3811" s="2" t="s">
        <v>7919</v>
      </c>
      <c r="D3811">
        <v>2000</v>
      </c>
      <c r="E3811">
        <v>2025</v>
      </c>
      <c r="F3811" s="5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8267</v>
      </c>
      <c r="O3811" s="6">
        <f t="shared" si="236"/>
        <v>1.0125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50" x14ac:dyDescent="0.3">
      <c r="A3812">
        <v>3810</v>
      </c>
      <c r="B3812" s="2" t="s">
        <v>3807</v>
      </c>
      <c r="C3812" s="2" t="s">
        <v>7920</v>
      </c>
      <c r="D3812">
        <v>1500</v>
      </c>
      <c r="E3812">
        <v>1826</v>
      </c>
      <c r="F3812" s="5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8267</v>
      </c>
      <c r="O3812" s="6">
        <f t="shared" si="236"/>
        <v>1.2173333333333334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50" x14ac:dyDescent="0.3">
      <c r="A3813">
        <v>3811</v>
      </c>
      <c r="B3813" s="2" t="s">
        <v>3808</v>
      </c>
      <c r="C3813" s="2" t="s">
        <v>7921</v>
      </c>
      <c r="D3813">
        <v>250</v>
      </c>
      <c r="E3813">
        <v>825</v>
      </c>
      <c r="F3813" s="5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8267</v>
      </c>
      <c r="O3813" s="6">
        <f t="shared" si="236"/>
        <v>3.3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50" x14ac:dyDescent="0.3">
      <c r="A3814">
        <v>3812</v>
      </c>
      <c r="B3814" s="2" t="s">
        <v>3809</v>
      </c>
      <c r="C3814" s="2" t="s">
        <v>7922</v>
      </c>
      <c r="D3814">
        <v>2000</v>
      </c>
      <c r="E3814">
        <v>2191</v>
      </c>
      <c r="F3814" s="5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8267</v>
      </c>
      <c r="O3814" s="6">
        <f t="shared" si="236"/>
        <v>1.0954999999999999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50" x14ac:dyDescent="0.3">
      <c r="A3815">
        <v>3813</v>
      </c>
      <c r="B3815" s="2" t="s">
        <v>3810</v>
      </c>
      <c r="C3815" s="2" t="s">
        <v>7923</v>
      </c>
      <c r="D3815">
        <v>2100</v>
      </c>
      <c r="E3815">
        <v>2119.9899999999998</v>
      </c>
      <c r="F3815" s="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8267</v>
      </c>
      <c r="O3815" s="6">
        <f t="shared" si="236"/>
        <v>1.0095190476190474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50" x14ac:dyDescent="0.3">
      <c r="A3816">
        <v>3814</v>
      </c>
      <c r="B3816" s="2" t="s">
        <v>3811</v>
      </c>
      <c r="C3816" s="2" t="s">
        <v>7924</v>
      </c>
      <c r="D3816">
        <v>1500</v>
      </c>
      <c r="E3816">
        <v>2102</v>
      </c>
      <c r="F3816" s="5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8267</v>
      </c>
      <c r="O3816" s="6">
        <f t="shared" si="236"/>
        <v>1.4013333333333333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4" x14ac:dyDescent="0.3">
      <c r="A3817">
        <v>3815</v>
      </c>
      <c r="B3817" s="2" t="s">
        <v>3812</v>
      </c>
      <c r="C3817" s="2" t="s">
        <v>7925</v>
      </c>
      <c r="D3817">
        <v>1000</v>
      </c>
      <c r="E3817">
        <v>1000.01</v>
      </c>
      <c r="F3817" s="5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8267</v>
      </c>
      <c r="O3817" s="6">
        <f t="shared" si="236"/>
        <v>1.0000100000000001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6" x14ac:dyDescent="0.3">
      <c r="A3818">
        <v>3816</v>
      </c>
      <c r="B3818" s="2" t="s">
        <v>3813</v>
      </c>
      <c r="C3818" s="2" t="s">
        <v>7926</v>
      </c>
      <c r="D3818">
        <v>1500</v>
      </c>
      <c r="E3818">
        <v>1788.57</v>
      </c>
      <c r="F3818" s="5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8267</v>
      </c>
      <c r="O3818" s="6">
        <f t="shared" si="236"/>
        <v>1.19238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50" x14ac:dyDescent="0.3">
      <c r="A3819">
        <v>3817</v>
      </c>
      <c r="B3819" s="2" t="s">
        <v>3814</v>
      </c>
      <c r="C3819" s="2" t="s">
        <v>7927</v>
      </c>
      <c r="D3819">
        <v>2000</v>
      </c>
      <c r="E3819">
        <v>2145</v>
      </c>
      <c r="F3819" s="5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8267</v>
      </c>
      <c r="O3819" s="6">
        <f t="shared" si="236"/>
        <v>1.0725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50" x14ac:dyDescent="0.3">
      <c r="A3820">
        <v>3818</v>
      </c>
      <c r="B3820" s="2" t="s">
        <v>3815</v>
      </c>
      <c r="C3820" s="2" t="s">
        <v>7928</v>
      </c>
      <c r="D3820">
        <v>250</v>
      </c>
      <c r="E3820">
        <v>570</v>
      </c>
      <c r="F3820" s="5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8267</v>
      </c>
      <c r="O3820" s="6">
        <f t="shared" si="236"/>
        <v>2.2799999999999998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4" x14ac:dyDescent="0.3">
      <c r="A3821">
        <v>3819</v>
      </c>
      <c r="B3821" s="2" t="s">
        <v>3816</v>
      </c>
      <c r="C3821" s="2" t="s">
        <v>7817</v>
      </c>
      <c r="D3821">
        <v>1000</v>
      </c>
      <c r="E3821">
        <v>1064</v>
      </c>
      <c r="F3821" s="5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8267</v>
      </c>
      <c r="O3821" s="6">
        <f t="shared" si="236"/>
        <v>1.0640000000000001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50" x14ac:dyDescent="0.3">
      <c r="A3822">
        <v>3820</v>
      </c>
      <c r="B3822" s="2" t="s">
        <v>3817</v>
      </c>
      <c r="C3822" s="2" t="s">
        <v>7929</v>
      </c>
      <c r="D3822">
        <v>300</v>
      </c>
      <c r="E3822">
        <v>430</v>
      </c>
      <c r="F3822" s="5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8267</v>
      </c>
      <c r="O3822" s="6">
        <f t="shared" si="236"/>
        <v>1.4333333333333333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50" x14ac:dyDescent="0.3">
      <c r="A3823">
        <v>3821</v>
      </c>
      <c r="B3823" s="2" t="s">
        <v>3818</v>
      </c>
      <c r="C3823" s="2" t="s">
        <v>7930</v>
      </c>
      <c r="D3823">
        <v>3500</v>
      </c>
      <c r="E3823">
        <v>3659</v>
      </c>
      <c r="F3823" s="5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8267</v>
      </c>
      <c r="O3823" s="6">
        <f t="shared" si="236"/>
        <v>1.0454285714285714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50" x14ac:dyDescent="0.3">
      <c r="A3824">
        <v>3822</v>
      </c>
      <c r="B3824" s="2" t="s">
        <v>3819</v>
      </c>
      <c r="C3824" s="2" t="s">
        <v>7931</v>
      </c>
      <c r="D3824">
        <v>5000</v>
      </c>
      <c r="E3824">
        <v>5501</v>
      </c>
      <c r="F3824" s="5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8267</v>
      </c>
      <c r="O3824" s="6">
        <f t="shared" si="236"/>
        <v>1.1002000000000001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50" x14ac:dyDescent="0.3">
      <c r="A3825">
        <v>3823</v>
      </c>
      <c r="B3825" s="2" t="s">
        <v>3820</v>
      </c>
      <c r="C3825" s="2" t="s">
        <v>7932</v>
      </c>
      <c r="D3825">
        <v>2500</v>
      </c>
      <c r="E3825">
        <v>2650</v>
      </c>
      <c r="F3825" s="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8267</v>
      </c>
      <c r="O3825" s="6">
        <f t="shared" si="236"/>
        <v>1.06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50" x14ac:dyDescent="0.3">
      <c r="A3826">
        <v>3824</v>
      </c>
      <c r="B3826" s="2" t="s">
        <v>3821</v>
      </c>
      <c r="C3826" s="2" t="s">
        <v>7933</v>
      </c>
      <c r="D3826">
        <v>250</v>
      </c>
      <c r="E3826">
        <v>270</v>
      </c>
      <c r="F3826" s="5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8267</v>
      </c>
      <c r="O3826" s="6">
        <f t="shared" si="236"/>
        <v>1.08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50" x14ac:dyDescent="0.3">
      <c r="A3827">
        <v>3825</v>
      </c>
      <c r="B3827" s="2" t="s">
        <v>3822</v>
      </c>
      <c r="C3827" s="2" t="s">
        <v>7934</v>
      </c>
      <c r="D3827">
        <v>5000</v>
      </c>
      <c r="E3827">
        <v>5271</v>
      </c>
      <c r="F3827" s="5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8267</v>
      </c>
      <c r="O3827" s="6">
        <f t="shared" si="236"/>
        <v>1.0542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4" x14ac:dyDescent="0.3">
      <c r="A3828">
        <v>3826</v>
      </c>
      <c r="B3828" s="2" t="s">
        <v>3823</v>
      </c>
      <c r="C3828" s="2" t="s">
        <v>7935</v>
      </c>
      <c r="D3828">
        <v>600</v>
      </c>
      <c r="E3828">
        <v>715</v>
      </c>
      <c r="F3828" s="5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8267</v>
      </c>
      <c r="O3828" s="6">
        <f t="shared" si="236"/>
        <v>1.1916666666666667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6" x14ac:dyDescent="0.3">
      <c r="A3829">
        <v>3827</v>
      </c>
      <c r="B3829" s="2" t="s">
        <v>3824</v>
      </c>
      <c r="C3829" s="2" t="s">
        <v>7936</v>
      </c>
      <c r="D3829">
        <v>3000</v>
      </c>
      <c r="E3829">
        <v>4580</v>
      </c>
      <c r="F3829" s="5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8267</v>
      </c>
      <c r="O3829" s="6">
        <f t="shared" si="236"/>
        <v>1.5266666666666666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50" x14ac:dyDescent="0.3">
      <c r="A3830">
        <v>3828</v>
      </c>
      <c r="B3830" s="2" t="s">
        <v>3825</v>
      </c>
      <c r="C3830" s="2" t="s">
        <v>7937</v>
      </c>
      <c r="D3830">
        <v>5000</v>
      </c>
      <c r="E3830">
        <v>5000</v>
      </c>
      <c r="F3830" s="5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8267</v>
      </c>
      <c r="O3830" s="6">
        <f t="shared" si="236"/>
        <v>1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50" x14ac:dyDescent="0.3">
      <c r="A3831">
        <v>3829</v>
      </c>
      <c r="B3831" s="2" t="s">
        <v>3826</v>
      </c>
      <c r="C3831" s="2" t="s">
        <v>7938</v>
      </c>
      <c r="D3831">
        <v>500</v>
      </c>
      <c r="E3831">
        <v>501</v>
      </c>
      <c r="F3831" s="5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8267</v>
      </c>
      <c r="O3831" s="6">
        <f t="shared" si="236"/>
        <v>1.002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50" x14ac:dyDescent="0.3">
      <c r="A3832">
        <v>3830</v>
      </c>
      <c r="B3832" s="2" t="s">
        <v>3827</v>
      </c>
      <c r="C3832" s="2" t="s">
        <v>7939</v>
      </c>
      <c r="D3832">
        <v>100</v>
      </c>
      <c r="E3832">
        <v>225</v>
      </c>
      <c r="F3832" s="5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8267</v>
      </c>
      <c r="O3832" s="6">
        <f t="shared" si="236"/>
        <v>2.25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0" x14ac:dyDescent="0.3">
      <c r="A3833">
        <v>3831</v>
      </c>
      <c r="B3833" s="2" t="s">
        <v>3828</v>
      </c>
      <c r="C3833" s="2" t="s">
        <v>7940</v>
      </c>
      <c r="D3833">
        <v>500</v>
      </c>
      <c r="E3833">
        <v>530.11</v>
      </c>
      <c r="F3833" s="5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8267</v>
      </c>
      <c r="O3833" s="6">
        <f t="shared" si="236"/>
        <v>1.0602199999999999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50" x14ac:dyDescent="0.3">
      <c r="A3834">
        <v>3832</v>
      </c>
      <c r="B3834" s="2" t="s">
        <v>3829</v>
      </c>
      <c r="C3834" s="2" t="s">
        <v>7941</v>
      </c>
      <c r="D3834">
        <v>1200</v>
      </c>
      <c r="E3834">
        <v>1256</v>
      </c>
      <c r="F3834" s="5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8267</v>
      </c>
      <c r="O3834" s="6">
        <f t="shared" si="236"/>
        <v>1.0466666666666666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50" x14ac:dyDescent="0.3">
      <c r="A3835">
        <v>3833</v>
      </c>
      <c r="B3835" s="2" t="s">
        <v>3830</v>
      </c>
      <c r="C3835" s="2" t="s">
        <v>7942</v>
      </c>
      <c r="D3835">
        <v>1200</v>
      </c>
      <c r="E3835">
        <v>1400</v>
      </c>
      <c r="F3835" s="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8267</v>
      </c>
      <c r="O3835" s="6">
        <f t="shared" si="236"/>
        <v>1.1666666666666667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50" x14ac:dyDescent="0.3">
      <c r="A3836">
        <v>3834</v>
      </c>
      <c r="B3836" s="2" t="s">
        <v>3831</v>
      </c>
      <c r="C3836" s="2" t="s">
        <v>7943</v>
      </c>
      <c r="D3836">
        <v>3000</v>
      </c>
      <c r="E3836">
        <v>3271</v>
      </c>
      <c r="F3836" s="5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8267</v>
      </c>
      <c r="O3836" s="6">
        <f t="shared" si="236"/>
        <v>1.0903333333333334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50" x14ac:dyDescent="0.3">
      <c r="A3837">
        <v>3835</v>
      </c>
      <c r="B3837" s="2" t="s">
        <v>3832</v>
      </c>
      <c r="C3837" s="2" t="s">
        <v>7944</v>
      </c>
      <c r="D3837">
        <v>200</v>
      </c>
      <c r="E3837">
        <v>320</v>
      </c>
      <c r="F3837" s="5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8267</v>
      </c>
      <c r="O3837" s="6">
        <f t="shared" si="236"/>
        <v>1.6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50" x14ac:dyDescent="0.3">
      <c r="A3838">
        <v>3836</v>
      </c>
      <c r="B3838" s="2" t="s">
        <v>3833</v>
      </c>
      <c r="C3838" s="2" t="s">
        <v>7945</v>
      </c>
      <c r="D3838">
        <v>800</v>
      </c>
      <c r="E3838">
        <v>900</v>
      </c>
      <c r="F3838" s="5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8267</v>
      </c>
      <c r="O3838" s="6">
        <f t="shared" si="236"/>
        <v>1.125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4" x14ac:dyDescent="0.3">
      <c r="A3839">
        <v>3837</v>
      </c>
      <c r="B3839" s="2" t="s">
        <v>3834</v>
      </c>
      <c r="C3839" s="2" t="s">
        <v>7946</v>
      </c>
      <c r="D3839">
        <v>2000</v>
      </c>
      <c r="E3839">
        <v>2042</v>
      </c>
      <c r="F3839" s="5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8267</v>
      </c>
      <c r="O3839" s="6">
        <f t="shared" si="236"/>
        <v>1.0209999999999999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50" x14ac:dyDescent="0.3">
      <c r="A3840">
        <v>3838</v>
      </c>
      <c r="B3840" s="2" t="s">
        <v>3835</v>
      </c>
      <c r="C3840" s="2" t="s">
        <v>7947</v>
      </c>
      <c r="D3840">
        <v>100000</v>
      </c>
      <c r="E3840">
        <v>100824</v>
      </c>
      <c r="F3840" s="5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8267</v>
      </c>
      <c r="O3840" s="6">
        <f t="shared" si="236"/>
        <v>1.00824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50" x14ac:dyDescent="0.3">
      <c r="A3841">
        <v>3839</v>
      </c>
      <c r="B3841" s="2" t="s">
        <v>3836</v>
      </c>
      <c r="C3841" s="2" t="s">
        <v>7948</v>
      </c>
      <c r="D3841">
        <v>2000</v>
      </c>
      <c r="E3841">
        <v>2025</v>
      </c>
      <c r="F3841" s="5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8267</v>
      </c>
      <c r="O3841" s="6">
        <f t="shared" si="236"/>
        <v>1.0125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50" x14ac:dyDescent="0.3">
      <c r="A3842">
        <v>3840</v>
      </c>
      <c r="B3842" s="2" t="s">
        <v>3837</v>
      </c>
      <c r="C3842" s="2" t="s">
        <v>7949</v>
      </c>
      <c r="D3842">
        <v>1</v>
      </c>
      <c r="E3842">
        <v>65</v>
      </c>
      <c r="F3842" s="5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8267</v>
      </c>
      <c r="O3842" s="6">
        <f t="shared" si="236"/>
        <v>65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50" x14ac:dyDescent="0.3">
      <c r="A3843">
        <v>3841</v>
      </c>
      <c r="B3843" s="2" t="s">
        <v>3838</v>
      </c>
      <c r="C3843" s="2" t="s">
        <v>7950</v>
      </c>
      <c r="D3843">
        <v>10000</v>
      </c>
      <c r="E3843">
        <v>872</v>
      </c>
      <c r="F3843" s="5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8267</v>
      </c>
      <c r="O3843" s="6">
        <f t="shared" ref="O3843:O3906" si="240">E3843/D3843</f>
        <v>8.72E-2</v>
      </c>
      <c r="P3843">
        <f t="shared" ref="P3843:P3906" si="241">IF(L3843=0, P3871, E3843/L3843)</f>
        <v>25.647058823529413</v>
      </c>
      <c r="Q3843" t="str">
        <f t="shared" ref="Q3843:Q3906" si="242">LEFT(N3843,FIND("/", N3843)-1)</f>
        <v>theater</v>
      </c>
      <c r="R3843" t="str">
        <f t="shared" ref="R3843:R3906" si="243">RIGHT(N3843,LEN(N3843)-FIND("/",N3843)+0)</f>
        <v>plays</v>
      </c>
    </row>
    <row r="3844" spans="1:18" ht="50" x14ac:dyDescent="0.3">
      <c r="A3844">
        <v>3842</v>
      </c>
      <c r="B3844" s="2" t="s">
        <v>3839</v>
      </c>
      <c r="C3844" s="2" t="s">
        <v>7951</v>
      </c>
      <c r="D3844">
        <v>5000</v>
      </c>
      <c r="E3844">
        <v>1097</v>
      </c>
      <c r="F3844" s="5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8267</v>
      </c>
      <c r="O3844" s="6">
        <f t="shared" si="240"/>
        <v>0.21940000000000001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50" x14ac:dyDescent="0.3">
      <c r="A3845">
        <v>3843</v>
      </c>
      <c r="B3845" s="2" t="s">
        <v>3840</v>
      </c>
      <c r="C3845" s="2" t="s">
        <v>7952</v>
      </c>
      <c r="D3845">
        <v>5000</v>
      </c>
      <c r="E3845">
        <v>1065</v>
      </c>
      <c r="F3845" s="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8267</v>
      </c>
      <c r="O3845" s="6">
        <f t="shared" si="240"/>
        <v>0.21299999999999999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50" x14ac:dyDescent="0.3">
      <c r="A3846">
        <v>3844</v>
      </c>
      <c r="B3846" s="2" t="s">
        <v>3841</v>
      </c>
      <c r="C3846" s="2" t="s">
        <v>7953</v>
      </c>
      <c r="D3846">
        <v>9800</v>
      </c>
      <c r="E3846">
        <v>4066</v>
      </c>
      <c r="F3846" s="5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8267</v>
      </c>
      <c r="O3846" s="6">
        <f t="shared" si="240"/>
        <v>0.41489795918367345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6" x14ac:dyDescent="0.3">
      <c r="A3847">
        <v>3845</v>
      </c>
      <c r="B3847" s="2" t="s">
        <v>3842</v>
      </c>
      <c r="C3847" s="2" t="s">
        <v>7954</v>
      </c>
      <c r="D3847">
        <v>40000</v>
      </c>
      <c r="E3847">
        <v>842</v>
      </c>
      <c r="F3847" s="5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8267</v>
      </c>
      <c r="O3847" s="6">
        <f t="shared" si="240"/>
        <v>2.1049999999999999E-2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50" x14ac:dyDescent="0.3">
      <c r="A3848">
        <v>3846</v>
      </c>
      <c r="B3848" s="2" t="s">
        <v>3843</v>
      </c>
      <c r="C3848" s="2" t="s">
        <v>7955</v>
      </c>
      <c r="D3848">
        <v>7000</v>
      </c>
      <c r="E3848">
        <v>189</v>
      </c>
      <c r="F3848" s="5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8267</v>
      </c>
      <c r="O3848" s="6">
        <f t="shared" si="240"/>
        <v>2.7E-2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50" x14ac:dyDescent="0.3">
      <c r="A3849">
        <v>3847</v>
      </c>
      <c r="B3849" s="2" t="s">
        <v>3844</v>
      </c>
      <c r="C3849" s="2" t="s">
        <v>7956</v>
      </c>
      <c r="D3849">
        <v>10500</v>
      </c>
      <c r="E3849">
        <v>1697</v>
      </c>
      <c r="F3849" s="5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8267</v>
      </c>
      <c r="O3849" s="6">
        <f t="shared" si="240"/>
        <v>0.16161904761904761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50" x14ac:dyDescent="0.3">
      <c r="A3850">
        <v>3848</v>
      </c>
      <c r="B3850" s="2" t="s">
        <v>3845</v>
      </c>
      <c r="C3850" s="2" t="s">
        <v>7957</v>
      </c>
      <c r="D3850">
        <v>13000</v>
      </c>
      <c r="E3850">
        <v>2129</v>
      </c>
      <c r="F3850" s="5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8267</v>
      </c>
      <c r="O3850" s="6">
        <f t="shared" si="240"/>
        <v>0.16376923076923078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50" x14ac:dyDescent="0.3">
      <c r="A3851">
        <v>3849</v>
      </c>
      <c r="B3851" s="2" t="s">
        <v>3846</v>
      </c>
      <c r="C3851" s="2" t="s">
        <v>7958</v>
      </c>
      <c r="D3851">
        <v>30000</v>
      </c>
      <c r="E3851">
        <v>2113</v>
      </c>
      <c r="F3851" s="5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8267</v>
      </c>
      <c r="O3851" s="6">
        <f t="shared" si="240"/>
        <v>7.0433333333333334E-2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4" x14ac:dyDescent="0.3">
      <c r="A3852">
        <v>3850</v>
      </c>
      <c r="B3852" s="2" t="s">
        <v>3847</v>
      </c>
      <c r="C3852" s="2" t="s">
        <v>7959</v>
      </c>
      <c r="D3852">
        <v>1000</v>
      </c>
      <c r="E3852">
        <v>38</v>
      </c>
      <c r="F3852" s="5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8267</v>
      </c>
      <c r="O3852" s="6">
        <f t="shared" si="240"/>
        <v>3.7999999999999999E-2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50" x14ac:dyDescent="0.3">
      <c r="A3853">
        <v>3851</v>
      </c>
      <c r="B3853" s="2" t="s">
        <v>3848</v>
      </c>
      <c r="C3853" s="2" t="s">
        <v>7960</v>
      </c>
      <c r="D3853">
        <v>2500</v>
      </c>
      <c r="E3853">
        <v>852</v>
      </c>
      <c r="F3853" s="5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8267</v>
      </c>
      <c r="O3853" s="6">
        <f t="shared" si="240"/>
        <v>0.34079999999999999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50" x14ac:dyDescent="0.3">
      <c r="A3854">
        <v>3852</v>
      </c>
      <c r="B3854" s="2" t="s">
        <v>3849</v>
      </c>
      <c r="C3854" s="2" t="s">
        <v>7961</v>
      </c>
      <c r="D3854">
        <v>10000</v>
      </c>
      <c r="E3854">
        <v>20</v>
      </c>
      <c r="F3854" s="5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8267</v>
      </c>
      <c r="O3854" s="6">
        <f t="shared" si="240"/>
        <v>2E-3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4" x14ac:dyDescent="0.3">
      <c r="A3855">
        <v>3853</v>
      </c>
      <c r="B3855" s="2" t="s">
        <v>3850</v>
      </c>
      <c r="C3855" s="2" t="s">
        <v>7962</v>
      </c>
      <c r="D3855">
        <v>100000</v>
      </c>
      <c r="E3855">
        <v>26</v>
      </c>
      <c r="F3855" s="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8267</v>
      </c>
      <c r="O3855" s="6">
        <f t="shared" si="240"/>
        <v>2.5999999999999998E-4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4" x14ac:dyDescent="0.3">
      <c r="A3856">
        <v>3854</v>
      </c>
      <c r="B3856" s="2" t="s">
        <v>3851</v>
      </c>
      <c r="C3856" s="2" t="s">
        <v>7963</v>
      </c>
      <c r="D3856">
        <v>11000</v>
      </c>
      <c r="E3856">
        <v>1788</v>
      </c>
      <c r="F3856" s="5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8267</v>
      </c>
      <c r="O3856" s="6">
        <f t="shared" si="240"/>
        <v>0.16254545454545455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0" x14ac:dyDescent="0.3">
      <c r="A3857">
        <v>3855</v>
      </c>
      <c r="B3857" s="2" t="s">
        <v>3852</v>
      </c>
      <c r="C3857" s="2" t="s">
        <v>7964</v>
      </c>
      <c r="D3857">
        <v>1000</v>
      </c>
      <c r="E3857">
        <v>25</v>
      </c>
      <c r="F3857" s="5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8267</v>
      </c>
      <c r="O3857" s="6">
        <f t="shared" si="240"/>
        <v>2.5000000000000001E-2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0" x14ac:dyDescent="0.3">
      <c r="A3858">
        <v>3856</v>
      </c>
      <c r="B3858" s="2" t="s">
        <v>3853</v>
      </c>
      <c r="C3858" s="2" t="s">
        <v>7965</v>
      </c>
      <c r="D3858">
        <v>5000</v>
      </c>
      <c r="E3858">
        <v>1</v>
      </c>
      <c r="F3858" s="5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8267</v>
      </c>
      <c r="O3858" s="6">
        <f t="shared" si="240"/>
        <v>2.0000000000000001E-4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50" x14ac:dyDescent="0.3">
      <c r="A3859">
        <v>3857</v>
      </c>
      <c r="B3859" s="2" t="s">
        <v>3854</v>
      </c>
      <c r="C3859" s="2" t="s">
        <v>7966</v>
      </c>
      <c r="D3859">
        <v>5000</v>
      </c>
      <c r="E3859">
        <v>260</v>
      </c>
      <c r="F3859" s="5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8267</v>
      </c>
      <c r="O3859" s="6">
        <f t="shared" si="240"/>
        <v>5.1999999999999998E-2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0" x14ac:dyDescent="0.3">
      <c r="A3860">
        <v>3858</v>
      </c>
      <c r="B3860" s="2" t="s">
        <v>3855</v>
      </c>
      <c r="C3860" s="2" t="s">
        <v>7967</v>
      </c>
      <c r="D3860">
        <v>500</v>
      </c>
      <c r="E3860">
        <v>10</v>
      </c>
      <c r="F3860" s="5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8267</v>
      </c>
      <c r="O3860" s="6">
        <f t="shared" si="240"/>
        <v>0.02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50" x14ac:dyDescent="0.3">
      <c r="A3861">
        <v>3859</v>
      </c>
      <c r="B3861" s="2" t="s">
        <v>3856</v>
      </c>
      <c r="C3861" s="2" t="s">
        <v>7968</v>
      </c>
      <c r="D3861">
        <v>2500</v>
      </c>
      <c r="E3861">
        <v>1</v>
      </c>
      <c r="F3861" s="5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8267</v>
      </c>
      <c r="O3861" s="6">
        <f t="shared" si="240"/>
        <v>4.0000000000000002E-4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50" x14ac:dyDescent="0.3">
      <c r="A3862">
        <v>3860</v>
      </c>
      <c r="B3862" s="2" t="s">
        <v>3857</v>
      </c>
      <c r="C3862" s="2" t="s">
        <v>7969</v>
      </c>
      <c r="D3862">
        <v>6000</v>
      </c>
      <c r="E3862">
        <v>1060</v>
      </c>
      <c r="F3862" s="5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8267</v>
      </c>
      <c r="O3862" s="6">
        <f t="shared" si="240"/>
        <v>0.17666666666666667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2" t="s">
        <v>3858</v>
      </c>
      <c r="C3863" s="2" t="s">
        <v>7970</v>
      </c>
      <c r="D3863">
        <v>2000</v>
      </c>
      <c r="E3863">
        <v>100</v>
      </c>
      <c r="F3863" s="5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8267</v>
      </c>
      <c r="O3863" s="6">
        <f t="shared" si="240"/>
        <v>0.05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4" x14ac:dyDescent="0.3">
      <c r="A3864">
        <v>3862</v>
      </c>
      <c r="B3864" s="2" t="s">
        <v>3859</v>
      </c>
      <c r="C3864" s="2" t="s">
        <v>7971</v>
      </c>
      <c r="D3864">
        <v>7500</v>
      </c>
      <c r="E3864">
        <v>1</v>
      </c>
      <c r="F3864" s="5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8267</v>
      </c>
      <c r="O3864" s="6">
        <f t="shared" si="240"/>
        <v>1.3333333333333334E-4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50" x14ac:dyDescent="0.3">
      <c r="A3865">
        <v>3863</v>
      </c>
      <c r="B3865" s="2" t="s">
        <v>3860</v>
      </c>
      <c r="C3865" s="2" t="s">
        <v>7972</v>
      </c>
      <c r="D3865">
        <v>6000</v>
      </c>
      <c r="E3865">
        <v>0</v>
      </c>
      <c r="F3865" s="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8267</v>
      </c>
      <c r="O3865" s="6">
        <f t="shared" si="240"/>
        <v>0</v>
      </c>
      <c r="P3865">
        <f t="shared" si="241"/>
        <v>37.142857142857146</v>
      </c>
      <c r="Q3865" t="str">
        <f t="shared" si="242"/>
        <v>theater</v>
      </c>
      <c r="R3865" t="str">
        <f t="shared" si="243"/>
        <v>plays</v>
      </c>
    </row>
    <row r="3866" spans="1:18" ht="50" x14ac:dyDescent="0.3">
      <c r="A3866">
        <v>3864</v>
      </c>
      <c r="B3866" s="2" t="s">
        <v>3861</v>
      </c>
      <c r="C3866" s="2" t="s">
        <v>7973</v>
      </c>
      <c r="D3866">
        <v>5000</v>
      </c>
      <c r="E3866">
        <v>60</v>
      </c>
      <c r="F3866" s="5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8267</v>
      </c>
      <c r="O3866" s="6">
        <f t="shared" si="240"/>
        <v>1.2E-2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50" x14ac:dyDescent="0.3">
      <c r="A3867">
        <v>3865</v>
      </c>
      <c r="B3867" s="2" t="s">
        <v>3862</v>
      </c>
      <c r="C3867" s="2" t="s">
        <v>7974</v>
      </c>
      <c r="D3867">
        <v>2413</v>
      </c>
      <c r="E3867">
        <v>650</v>
      </c>
      <c r="F3867" s="5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8267</v>
      </c>
      <c r="O3867" s="6">
        <f t="shared" si="240"/>
        <v>0.26937422295897223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4" x14ac:dyDescent="0.3">
      <c r="A3868">
        <v>3866</v>
      </c>
      <c r="B3868" s="2" t="s">
        <v>3863</v>
      </c>
      <c r="C3868" s="2" t="s">
        <v>7975</v>
      </c>
      <c r="D3868">
        <v>2000</v>
      </c>
      <c r="E3868">
        <v>11</v>
      </c>
      <c r="F3868" s="5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8267</v>
      </c>
      <c r="O3868" s="6">
        <f t="shared" si="240"/>
        <v>5.4999999999999997E-3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50" x14ac:dyDescent="0.3">
      <c r="A3869">
        <v>3867</v>
      </c>
      <c r="B3869" s="2" t="s">
        <v>3864</v>
      </c>
      <c r="C3869" s="2" t="s">
        <v>7976</v>
      </c>
      <c r="D3869">
        <v>2000</v>
      </c>
      <c r="E3869">
        <v>251</v>
      </c>
      <c r="F3869" s="5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8267</v>
      </c>
      <c r="O3869" s="6">
        <f t="shared" si="240"/>
        <v>0.1255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2" t="s">
        <v>3865</v>
      </c>
      <c r="C3870" s="2" t="s">
        <v>7977</v>
      </c>
      <c r="D3870">
        <v>5000</v>
      </c>
      <c r="E3870">
        <v>10</v>
      </c>
      <c r="F3870" s="5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8301</v>
      </c>
      <c r="O3870" s="6">
        <f t="shared" si="240"/>
        <v>2E-3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4" x14ac:dyDescent="0.3">
      <c r="A3871">
        <v>3869</v>
      </c>
      <c r="B3871" s="2" t="s">
        <v>3866</v>
      </c>
      <c r="C3871" s="2" t="s">
        <v>7978</v>
      </c>
      <c r="D3871">
        <v>13111</v>
      </c>
      <c r="E3871">
        <v>452</v>
      </c>
      <c r="F3871" s="5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8301</v>
      </c>
      <c r="O3871" s="6">
        <f t="shared" si="240"/>
        <v>3.44748684310884E-2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50" x14ac:dyDescent="0.3">
      <c r="A3872">
        <v>3870</v>
      </c>
      <c r="B3872" s="2" t="s">
        <v>3867</v>
      </c>
      <c r="C3872" s="2" t="s">
        <v>7979</v>
      </c>
      <c r="D3872">
        <v>10000</v>
      </c>
      <c r="E3872">
        <v>1500</v>
      </c>
      <c r="F3872" s="5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8301</v>
      </c>
      <c r="O3872" s="6">
        <f t="shared" si="240"/>
        <v>0.15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4" x14ac:dyDescent="0.3">
      <c r="A3873">
        <v>3871</v>
      </c>
      <c r="B3873" s="2" t="s">
        <v>3868</v>
      </c>
      <c r="C3873" s="2" t="s">
        <v>7980</v>
      </c>
      <c r="D3873">
        <v>1500</v>
      </c>
      <c r="E3873">
        <v>40</v>
      </c>
      <c r="F3873" s="5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8301</v>
      </c>
      <c r="O3873" s="6">
        <f t="shared" si="240"/>
        <v>2.6666666666666668E-2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50" x14ac:dyDescent="0.3">
      <c r="A3874">
        <v>3872</v>
      </c>
      <c r="B3874" s="2" t="s">
        <v>3869</v>
      </c>
      <c r="C3874" s="2" t="s">
        <v>7981</v>
      </c>
      <c r="D3874">
        <v>15000</v>
      </c>
      <c r="E3874">
        <v>0</v>
      </c>
      <c r="F3874" s="5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8301</v>
      </c>
      <c r="O3874" s="6">
        <f t="shared" si="240"/>
        <v>0</v>
      </c>
      <c r="P3874">
        <f t="shared" si="241"/>
        <v>27</v>
      </c>
      <c r="Q3874" t="str">
        <f t="shared" si="242"/>
        <v>theater</v>
      </c>
      <c r="R3874" t="str">
        <f t="shared" si="243"/>
        <v>musical</v>
      </c>
    </row>
    <row r="3875" spans="1:18" ht="50" x14ac:dyDescent="0.3">
      <c r="A3875">
        <v>3873</v>
      </c>
      <c r="B3875" s="2" t="s">
        <v>3870</v>
      </c>
      <c r="C3875" s="2" t="s">
        <v>7982</v>
      </c>
      <c r="D3875">
        <v>5500</v>
      </c>
      <c r="E3875">
        <v>0</v>
      </c>
      <c r="F3875" s="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8301</v>
      </c>
      <c r="O3875" s="6">
        <f t="shared" si="240"/>
        <v>0</v>
      </c>
      <c r="P3875">
        <f t="shared" si="241"/>
        <v>25</v>
      </c>
      <c r="Q3875" t="str">
        <f t="shared" si="242"/>
        <v>theater</v>
      </c>
      <c r="R3875" t="str">
        <f t="shared" si="243"/>
        <v>musical</v>
      </c>
    </row>
    <row r="3876" spans="1:18" ht="50" x14ac:dyDescent="0.3">
      <c r="A3876">
        <v>3874</v>
      </c>
      <c r="B3876" s="2" t="s">
        <v>3871</v>
      </c>
      <c r="C3876" s="2" t="s">
        <v>7983</v>
      </c>
      <c r="D3876">
        <v>620</v>
      </c>
      <c r="E3876">
        <v>0</v>
      </c>
      <c r="F3876" s="5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8301</v>
      </c>
      <c r="O3876" s="6">
        <f t="shared" si="240"/>
        <v>0</v>
      </c>
      <c r="P3876">
        <f t="shared" si="241"/>
        <v>47.258064516129032</v>
      </c>
      <c r="Q3876" t="str">
        <f t="shared" si="242"/>
        <v>theater</v>
      </c>
      <c r="R3876" t="str">
        <f t="shared" si="243"/>
        <v>musical</v>
      </c>
    </row>
    <row r="3877" spans="1:18" ht="50" x14ac:dyDescent="0.3">
      <c r="A3877">
        <v>3875</v>
      </c>
      <c r="B3877" s="2" t="s">
        <v>3872</v>
      </c>
      <c r="C3877" s="2" t="s">
        <v>7984</v>
      </c>
      <c r="D3877">
        <v>30000</v>
      </c>
      <c r="E3877">
        <v>0</v>
      </c>
      <c r="F3877" s="5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8301</v>
      </c>
      <c r="O3877" s="6">
        <f t="shared" si="240"/>
        <v>0</v>
      </c>
      <c r="P3877">
        <f t="shared" si="241"/>
        <v>24.333333333333332</v>
      </c>
      <c r="Q3877" t="str">
        <f t="shared" si="242"/>
        <v>theater</v>
      </c>
      <c r="R3877" t="str">
        <f t="shared" si="243"/>
        <v>musical</v>
      </c>
    </row>
    <row r="3878" spans="1:18" ht="50" x14ac:dyDescent="0.3">
      <c r="A3878">
        <v>3876</v>
      </c>
      <c r="B3878" s="2" t="s">
        <v>3873</v>
      </c>
      <c r="C3878" s="2" t="s">
        <v>7985</v>
      </c>
      <c r="D3878">
        <v>3900</v>
      </c>
      <c r="E3878">
        <v>2059</v>
      </c>
      <c r="F3878" s="5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8301</v>
      </c>
      <c r="O3878" s="6">
        <f t="shared" si="240"/>
        <v>0.52794871794871789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50" x14ac:dyDescent="0.3">
      <c r="A3879">
        <v>3877</v>
      </c>
      <c r="B3879" s="2" t="s">
        <v>3874</v>
      </c>
      <c r="C3879" s="2" t="s">
        <v>7986</v>
      </c>
      <c r="D3879">
        <v>25000</v>
      </c>
      <c r="E3879">
        <v>1241</v>
      </c>
      <c r="F3879" s="5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8301</v>
      </c>
      <c r="O3879" s="6">
        <f t="shared" si="240"/>
        <v>4.9639999999999997E-2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50" x14ac:dyDescent="0.3">
      <c r="A3880">
        <v>3878</v>
      </c>
      <c r="B3880" s="2" t="s">
        <v>3875</v>
      </c>
      <c r="C3880" s="2" t="s">
        <v>7987</v>
      </c>
      <c r="D3880">
        <v>18000</v>
      </c>
      <c r="E3880">
        <v>10</v>
      </c>
      <c r="F3880" s="5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8301</v>
      </c>
      <c r="O3880" s="6">
        <f t="shared" si="240"/>
        <v>5.5555555555555556E-4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50" x14ac:dyDescent="0.3">
      <c r="A3881">
        <v>3879</v>
      </c>
      <c r="B3881" s="2" t="s">
        <v>3876</v>
      </c>
      <c r="C3881" s="2" t="s">
        <v>7988</v>
      </c>
      <c r="D3881">
        <v>15000</v>
      </c>
      <c r="E3881">
        <v>0</v>
      </c>
      <c r="F3881" s="5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8301</v>
      </c>
      <c r="O3881" s="6">
        <f t="shared" si="240"/>
        <v>0</v>
      </c>
      <c r="P3881">
        <f t="shared" si="241"/>
        <v>38.25</v>
      </c>
      <c r="Q3881" t="str">
        <f t="shared" si="242"/>
        <v>theater</v>
      </c>
      <c r="R3881" t="str">
        <f t="shared" si="243"/>
        <v>musical</v>
      </c>
    </row>
    <row r="3882" spans="1:18" ht="50" x14ac:dyDescent="0.3">
      <c r="A3882">
        <v>3880</v>
      </c>
      <c r="B3882" s="2" t="s">
        <v>3877</v>
      </c>
      <c r="C3882" s="2" t="s">
        <v>7989</v>
      </c>
      <c r="D3882">
        <v>7500</v>
      </c>
      <c r="E3882">
        <v>980</v>
      </c>
      <c r="F3882" s="5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8301</v>
      </c>
      <c r="O3882" s="6">
        <f t="shared" si="240"/>
        <v>0.13066666666666665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4" x14ac:dyDescent="0.3">
      <c r="A3883">
        <v>3881</v>
      </c>
      <c r="B3883" s="2" t="s">
        <v>3878</v>
      </c>
      <c r="C3883" s="2" t="s">
        <v>7990</v>
      </c>
      <c r="D3883">
        <v>500</v>
      </c>
      <c r="E3883">
        <v>25</v>
      </c>
      <c r="F3883" s="5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8301</v>
      </c>
      <c r="O3883" s="6">
        <f t="shared" si="240"/>
        <v>0.05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50" x14ac:dyDescent="0.3">
      <c r="A3884">
        <v>3882</v>
      </c>
      <c r="B3884" s="2" t="s">
        <v>3879</v>
      </c>
      <c r="C3884" s="2" t="s">
        <v>7991</v>
      </c>
      <c r="D3884">
        <v>30000</v>
      </c>
      <c r="E3884">
        <v>0</v>
      </c>
      <c r="F3884" s="5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8301</v>
      </c>
      <c r="O3884" s="6">
        <f t="shared" si="240"/>
        <v>0</v>
      </c>
      <c r="P3884">
        <f t="shared" si="241"/>
        <v>61.666666666666664</v>
      </c>
      <c r="Q3884" t="str">
        <f t="shared" si="242"/>
        <v>theater</v>
      </c>
      <c r="R3884" t="str">
        <f t="shared" si="243"/>
        <v>musical</v>
      </c>
    </row>
    <row r="3885" spans="1:18" ht="50" x14ac:dyDescent="0.3">
      <c r="A3885">
        <v>3883</v>
      </c>
      <c r="B3885" s="2" t="s">
        <v>3880</v>
      </c>
      <c r="C3885" s="2" t="s">
        <v>7992</v>
      </c>
      <c r="D3885">
        <v>15000</v>
      </c>
      <c r="E3885">
        <v>0</v>
      </c>
      <c r="F3885" s="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8301</v>
      </c>
      <c r="O3885" s="6">
        <f t="shared" si="240"/>
        <v>0</v>
      </c>
      <c r="P3885">
        <f t="shared" si="241"/>
        <v>83.138888888888886</v>
      </c>
      <c r="Q3885" t="str">
        <f t="shared" si="242"/>
        <v>theater</v>
      </c>
      <c r="R3885" t="str">
        <f t="shared" si="243"/>
        <v>musical</v>
      </c>
    </row>
    <row r="3886" spans="1:18" ht="50" x14ac:dyDescent="0.3">
      <c r="A3886">
        <v>3884</v>
      </c>
      <c r="B3886" s="2" t="s">
        <v>3881</v>
      </c>
      <c r="C3886" s="2" t="s">
        <v>7993</v>
      </c>
      <c r="D3886">
        <v>10000</v>
      </c>
      <c r="E3886">
        <v>0</v>
      </c>
      <c r="F3886" s="5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8301</v>
      </c>
      <c r="O3886" s="6">
        <f t="shared" si="240"/>
        <v>0</v>
      </c>
      <c r="P3886">
        <f t="shared" si="241"/>
        <v>1</v>
      </c>
      <c r="Q3886" t="str">
        <f t="shared" si="242"/>
        <v>theater</v>
      </c>
      <c r="R3886" t="str">
        <f t="shared" si="243"/>
        <v>musical</v>
      </c>
    </row>
    <row r="3887" spans="1:18" ht="50" x14ac:dyDescent="0.3">
      <c r="A3887">
        <v>3885</v>
      </c>
      <c r="B3887" s="2" t="s">
        <v>3882</v>
      </c>
      <c r="C3887" s="2" t="s">
        <v>7994</v>
      </c>
      <c r="D3887">
        <v>375000</v>
      </c>
      <c r="E3887">
        <v>0</v>
      </c>
      <c r="F3887" s="5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8301</v>
      </c>
      <c r="O3887" s="6">
        <f t="shared" si="240"/>
        <v>0</v>
      </c>
      <c r="P3887">
        <f t="shared" si="241"/>
        <v>142.85714285714286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2" t="s">
        <v>3883</v>
      </c>
      <c r="C3888" s="2">
        <v>1</v>
      </c>
      <c r="D3888">
        <v>10000</v>
      </c>
      <c r="E3888">
        <v>0</v>
      </c>
      <c r="F3888" s="5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8301</v>
      </c>
      <c r="O3888" s="6">
        <f t="shared" si="240"/>
        <v>0</v>
      </c>
      <c r="P3888">
        <f t="shared" si="241"/>
        <v>33.666666666666664</v>
      </c>
      <c r="Q3888" t="str">
        <f t="shared" si="242"/>
        <v>theater</v>
      </c>
      <c r="R3888" t="str">
        <f t="shared" si="243"/>
        <v>musical</v>
      </c>
    </row>
    <row r="3889" spans="1:18" ht="50" x14ac:dyDescent="0.3">
      <c r="A3889">
        <v>3887</v>
      </c>
      <c r="B3889" s="2" t="s">
        <v>3884</v>
      </c>
      <c r="C3889" s="2" t="s">
        <v>7995</v>
      </c>
      <c r="D3889">
        <v>2000</v>
      </c>
      <c r="E3889">
        <v>35</v>
      </c>
      <c r="F3889" s="5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8301</v>
      </c>
      <c r="O3889" s="6">
        <f t="shared" si="240"/>
        <v>1.7500000000000002E-2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50" x14ac:dyDescent="0.3">
      <c r="A3890">
        <v>3888</v>
      </c>
      <c r="B3890" s="2" t="s">
        <v>3885</v>
      </c>
      <c r="C3890" s="2" t="s">
        <v>7996</v>
      </c>
      <c r="D3890">
        <v>2000</v>
      </c>
      <c r="E3890">
        <v>542</v>
      </c>
      <c r="F3890" s="5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8267</v>
      </c>
      <c r="O3890" s="6">
        <f t="shared" si="240"/>
        <v>0.27100000000000002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50" x14ac:dyDescent="0.3">
      <c r="A3891">
        <v>3889</v>
      </c>
      <c r="B3891" s="2" t="s">
        <v>3886</v>
      </c>
      <c r="C3891" s="2" t="s">
        <v>7997</v>
      </c>
      <c r="D3891">
        <v>8000</v>
      </c>
      <c r="E3891">
        <v>118</v>
      </c>
      <c r="F3891" s="5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8267</v>
      </c>
      <c r="O3891" s="6">
        <f t="shared" si="240"/>
        <v>1.4749999999999999E-2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50" x14ac:dyDescent="0.3">
      <c r="A3892">
        <v>3890</v>
      </c>
      <c r="B3892" s="2" t="s">
        <v>3887</v>
      </c>
      <c r="C3892" s="2" t="s">
        <v>7998</v>
      </c>
      <c r="D3892">
        <v>15000</v>
      </c>
      <c r="E3892">
        <v>2524</v>
      </c>
      <c r="F3892" s="5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8267</v>
      </c>
      <c r="O3892" s="6">
        <f t="shared" si="240"/>
        <v>0.16826666666666668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4" x14ac:dyDescent="0.3">
      <c r="A3893">
        <v>3891</v>
      </c>
      <c r="B3893" s="2" t="s">
        <v>3888</v>
      </c>
      <c r="C3893" s="2" t="s">
        <v>7999</v>
      </c>
      <c r="D3893">
        <v>800</v>
      </c>
      <c r="E3893">
        <v>260</v>
      </c>
      <c r="F3893" s="5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8267</v>
      </c>
      <c r="O3893" s="6">
        <f t="shared" si="240"/>
        <v>0.32500000000000001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50" x14ac:dyDescent="0.3">
      <c r="A3894">
        <v>3892</v>
      </c>
      <c r="B3894" s="2" t="s">
        <v>3889</v>
      </c>
      <c r="C3894" s="2" t="s">
        <v>8000</v>
      </c>
      <c r="D3894">
        <v>1000</v>
      </c>
      <c r="E3894">
        <v>0</v>
      </c>
      <c r="F3894" s="5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8267</v>
      </c>
      <c r="O3894" s="6">
        <f t="shared" si="240"/>
        <v>0</v>
      </c>
      <c r="P3894">
        <f t="shared" si="241"/>
        <v>45</v>
      </c>
      <c r="Q3894" t="str">
        <f t="shared" si="242"/>
        <v>theater</v>
      </c>
      <c r="R3894" t="str">
        <f t="shared" si="243"/>
        <v>plays</v>
      </c>
    </row>
    <row r="3895" spans="1:18" ht="50" x14ac:dyDescent="0.3">
      <c r="A3895">
        <v>3893</v>
      </c>
      <c r="B3895" s="2" t="s">
        <v>3890</v>
      </c>
      <c r="C3895" s="2" t="s">
        <v>8001</v>
      </c>
      <c r="D3895">
        <v>50000</v>
      </c>
      <c r="E3895">
        <v>10775</v>
      </c>
      <c r="F3895" s="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8267</v>
      </c>
      <c r="O3895" s="6">
        <f t="shared" si="240"/>
        <v>0.2155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50" x14ac:dyDescent="0.3">
      <c r="A3896">
        <v>3894</v>
      </c>
      <c r="B3896" s="2" t="s">
        <v>3891</v>
      </c>
      <c r="C3896" s="2" t="s">
        <v>8002</v>
      </c>
      <c r="D3896">
        <v>15000</v>
      </c>
      <c r="E3896">
        <v>520</v>
      </c>
      <c r="F3896" s="5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8267</v>
      </c>
      <c r="O3896" s="6">
        <f t="shared" si="240"/>
        <v>3.4666666666666665E-2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50" x14ac:dyDescent="0.3">
      <c r="A3897">
        <v>3895</v>
      </c>
      <c r="B3897" s="2" t="s">
        <v>3892</v>
      </c>
      <c r="C3897" s="2" t="s">
        <v>8003</v>
      </c>
      <c r="D3897">
        <v>1000</v>
      </c>
      <c r="E3897">
        <v>50</v>
      </c>
      <c r="F3897" s="5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8267</v>
      </c>
      <c r="O3897" s="6">
        <f t="shared" si="240"/>
        <v>0.05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50" x14ac:dyDescent="0.3">
      <c r="A3898">
        <v>3896</v>
      </c>
      <c r="B3898" s="2" t="s">
        <v>3893</v>
      </c>
      <c r="C3898" s="2" t="s">
        <v>8004</v>
      </c>
      <c r="D3898">
        <v>1600</v>
      </c>
      <c r="E3898">
        <v>170</v>
      </c>
      <c r="F3898" s="5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8267</v>
      </c>
      <c r="O3898" s="6">
        <f t="shared" si="240"/>
        <v>0.10625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50" x14ac:dyDescent="0.3">
      <c r="A3899">
        <v>3897</v>
      </c>
      <c r="B3899" s="2" t="s">
        <v>3894</v>
      </c>
      <c r="C3899" s="2" t="s">
        <v>8005</v>
      </c>
      <c r="D3899">
        <v>2500</v>
      </c>
      <c r="E3899">
        <v>440</v>
      </c>
      <c r="F3899" s="5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8267</v>
      </c>
      <c r="O3899" s="6">
        <f t="shared" si="240"/>
        <v>0.17599999999999999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6" x14ac:dyDescent="0.3">
      <c r="A3900">
        <v>3898</v>
      </c>
      <c r="B3900" s="2" t="s">
        <v>3895</v>
      </c>
      <c r="C3900" s="2" t="s">
        <v>8006</v>
      </c>
      <c r="D3900">
        <v>2500</v>
      </c>
      <c r="E3900">
        <v>814</v>
      </c>
      <c r="F3900" s="5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8267</v>
      </c>
      <c r="O3900" s="6">
        <f t="shared" si="240"/>
        <v>0.3256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50" x14ac:dyDescent="0.3">
      <c r="A3901">
        <v>3899</v>
      </c>
      <c r="B3901" s="2" t="s">
        <v>3896</v>
      </c>
      <c r="C3901" s="2" t="s">
        <v>8007</v>
      </c>
      <c r="D3901">
        <v>10000</v>
      </c>
      <c r="E3901">
        <v>125</v>
      </c>
      <c r="F3901" s="5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8267</v>
      </c>
      <c r="O3901" s="6">
        <f t="shared" si="240"/>
        <v>1.2500000000000001E-2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4" x14ac:dyDescent="0.3">
      <c r="A3902">
        <v>3900</v>
      </c>
      <c r="B3902" s="2" t="s">
        <v>3897</v>
      </c>
      <c r="C3902" s="2" t="s">
        <v>8008</v>
      </c>
      <c r="D3902">
        <v>2500</v>
      </c>
      <c r="E3902">
        <v>135</v>
      </c>
      <c r="F3902" s="5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8267</v>
      </c>
      <c r="O3902" s="6">
        <f t="shared" si="240"/>
        <v>5.3999999999999999E-2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50" x14ac:dyDescent="0.3">
      <c r="A3903">
        <v>3901</v>
      </c>
      <c r="B3903" s="2" t="s">
        <v>3898</v>
      </c>
      <c r="C3903" s="2" t="s">
        <v>8009</v>
      </c>
      <c r="D3903">
        <v>3000</v>
      </c>
      <c r="E3903">
        <v>25</v>
      </c>
      <c r="F3903" s="5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8267</v>
      </c>
      <c r="O3903" s="6">
        <f t="shared" si="240"/>
        <v>8.3333333333333332E-3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50" x14ac:dyDescent="0.3">
      <c r="A3904">
        <v>3902</v>
      </c>
      <c r="B3904" s="2" t="s">
        <v>3899</v>
      </c>
      <c r="C3904" s="2" t="s">
        <v>8010</v>
      </c>
      <c r="D3904">
        <v>3000</v>
      </c>
      <c r="E3904">
        <v>1465</v>
      </c>
      <c r="F3904" s="5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8267</v>
      </c>
      <c r="O3904" s="6">
        <f t="shared" si="240"/>
        <v>0.48833333333333334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50" x14ac:dyDescent="0.3">
      <c r="A3905">
        <v>3903</v>
      </c>
      <c r="B3905" s="2" t="s">
        <v>3900</v>
      </c>
      <c r="C3905" s="2" t="s">
        <v>8011</v>
      </c>
      <c r="D3905">
        <v>1500</v>
      </c>
      <c r="E3905">
        <v>0</v>
      </c>
      <c r="F3905" s="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8267</v>
      </c>
      <c r="O3905" s="6">
        <f t="shared" si="240"/>
        <v>0</v>
      </c>
      <c r="P3905">
        <f t="shared" si="241"/>
        <v>24.333333333333332</v>
      </c>
      <c r="Q3905" t="str">
        <f t="shared" si="242"/>
        <v>theater</v>
      </c>
      <c r="R3905" t="str">
        <f t="shared" si="243"/>
        <v>plays</v>
      </c>
    </row>
    <row r="3906" spans="1:18" x14ac:dyDescent="0.3">
      <c r="A3906">
        <v>3904</v>
      </c>
      <c r="B3906" s="2" t="s">
        <v>3901</v>
      </c>
      <c r="C3906" s="2" t="s">
        <v>8012</v>
      </c>
      <c r="D3906">
        <v>10000</v>
      </c>
      <c r="E3906">
        <v>3</v>
      </c>
      <c r="F3906" s="5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8267</v>
      </c>
      <c r="O3906" s="6">
        <f t="shared" si="240"/>
        <v>2.9999999999999997E-4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50" x14ac:dyDescent="0.3">
      <c r="A3907">
        <v>3905</v>
      </c>
      <c r="B3907" s="2" t="s">
        <v>3902</v>
      </c>
      <c r="C3907" s="2" t="s">
        <v>8013</v>
      </c>
      <c r="D3907">
        <v>1500</v>
      </c>
      <c r="E3907">
        <v>173</v>
      </c>
      <c r="F3907" s="5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8267</v>
      </c>
      <c r="O3907" s="6">
        <f t="shared" ref="O3907:O3970" si="244">E3907/D3907</f>
        <v>0.11533333333333333</v>
      </c>
      <c r="P3907">
        <f t="shared" ref="P3907:P3970" si="245">IF(L3907=0, P3935, E3907/L3907)</f>
        <v>24.714285714285715</v>
      </c>
      <c r="Q3907" t="str">
        <f t="shared" ref="Q3907:Q3970" si="246">LEFT(N3907,FIND("/", N3907)-1)</f>
        <v>theater</v>
      </c>
      <c r="R3907" t="str">
        <f t="shared" ref="R3907:R3970" si="247">RIGHT(N3907,LEN(N3907)-FIND("/",N3907)+0)</f>
        <v>plays</v>
      </c>
    </row>
    <row r="3908" spans="1:18" ht="50" x14ac:dyDescent="0.3">
      <c r="A3908">
        <v>3906</v>
      </c>
      <c r="B3908" s="2" t="s">
        <v>3903</v>
      </c>
      <c r="C3908" s="2" t="s">
        <v>8014</v>
      </c>
      <c r="D3908">
        <v>1500</v>
      </c>
      <c r="E3908">
        <v>1010</v>
      </c>
      <c r="F3908" s="5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8267</v>
      </c>
      <c r="O3908" s="6">
        <f t="shared" si="244"/>
        <v>0.67333333333333334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4" x14ac:dyDescent="0.3">
      <c r="A3909">
        <v>3907</v>
      </c>
      <c r="B3909" s="2" t="s">
        <v>3904</v>
      </c>
      <c r="C3909" s="2" t="s">
        <v>8015</v>
      </c>
      <c r="D3909">
        <v>1000</v>
      </c>
      <c r="E3909">
        <v>153</v>
      </c>
      <c r="F3909" s="5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8267</v>
      </c>
      <c r="O3909" s="6">
        <f t="shared" si="244"/>
        <v>0.153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50" x14ac:dyDescent="0.3">
      <c r="A3910">
        <v>3908</v>
      </c>
      <c r="B3910" s="2" t="s">
        <v>3905</v>
      </c>
      <c r="C3910" s="2" t="s">
        <v>8016</v>
      </c>
      <c r="D3910">
        <v>750</v>
      </c>
      <c r="E3910">
        <v>65</v>
      </c>
      <c r="F3910" s="5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8267</v>
      </c>
      <c r="O3910" s="6">
        <f t="shared" si="244"/>
        <v>8.666666666666667E-2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50" x14ac:dyDescent="0.3">
      <c r="A3911">
        <v>3909</v>
      </c>
      <c r="B3911" s="2" t="s">
        <v>3906</v>
      </c>
      <c r="C3911" s="2" t="s">
        <v>8017</v>
      </c>
      <c r="D3911">
        <v>60000</v>
      </c>
      <c r="E3911">
        <v>135</v>
      </c>
      <c r="F3911" s="5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8267</v>
      </c>
      <c r="O3911" s="6">
        <f t="shared" si="244"/>
        <v>2.2499999999999998E-3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50" x14ac:dyDescent="0.3">
      <c r="A3912">
        <v>3910</v>
      </c>
      <c r="B3912" s="2" t="s">
        <v>3907</v>
      </c>
      <c r="C3912" s="2" t="s">
        <v>8018</v>
      </c>
      <c r="D3912">
        <v>6000</v>
      </c>
      <c r="E3912">
        <v>185</v>
      </c>
      <c r="F3912" s="5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8267</v>
      </c>
      <c r="O3912" s="6">
        <f t="shared" si="244"/>
        <v>3.0833333333333334E-2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50" x14ac:dyDescent="0.3">
      <c r="A3913">
        <v>3911</v>
      </c>
      <c r="B3913" s="2" t="s">
        <v>3908</v>
      </c>
      <c r="C3913" s="2" t="s">
        <v>8019</v>
      </c>
      <c r="D3913">
        <v>8000</v>
      </c>
      <c r="E3913">
        <v>2993</v>
      </c>
      <c r="F3913" s="5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8267</v>
      </c>
      <c r="O3913" s="6">
        <f t="shared" si="244"/>
        <v>0.37412499999999999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50" x14ac:dyDescent="0.3">
      <c r="A3914">
        <v>3912</v>
      </c>
      <c r="B3914" s="2" t="s">
        <v>3909</v>
      </c>
      <c r="C3914" s="2" t="s">
        <v>8020</v>
      </c>
      <c r="D3914">
        <v>15000</v>
      </c>
      <c r="E3914">
        <v>1</v>
      </c>
      <c r="F3914" s="5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8267</v>
      </c>
      <c r="O3914" s="6">
        <f t="shared" si="244"/>
        <v>6.666666666666667E-5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50" x14ac:dyDescent="0.3">
      <c r="A3915">
        <v>3913</v>
      </c>
      <c r="B3915" s="2" t="s">
        <v>3910</v>
      </c>
      <c r="C3915" s="2" t="s">
        <v>8021</v>
      </c>
      <c r="D3915">
        <v>10000</v>
      </c>
      <c r="E3915">
        <v>1000</v>
      </c>
      <c r="F3915" s="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8267</v>
      </c>
      <c r="O3915" s="6">
        <f t="shared" si="244"/>
        <v>0.1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50" x14ac:dyDescent="0.3">
      <c r="A3916">
        <v>3914</v>
      </c>
      <c r="B3916" s="2" t="s">
        <v>3911</v>
      </c>
      <c r="C3916" s="2" t="s">
        <v>8022</v>
      </c>
      <c r="D3916">
        <v>2500</v>
      </c>
      <c r="E3916">
        <v>909</v>
      </c>
      <c r="F3916" s="5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8267</v>
      </c>
      <c r="O3916" s="6">
        <f t="shared" si="244"/>
        <v>0.36359999999999998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50" x14ac:dyDescent="0.3">
      <c r="A3917">
        <v>3915</v>
      </c>
      <c r="B3917" s="2" t="s">
        <v>3912</v>
      </c>
      <c r="C3917" s="2" t="s">
        <v>8023</v>
      </c>
      <c r="D3917">
        <v>1500</v>
      </c>
      <c r="E3917">
        <v>5</v>
      </c>
      <c r="F3917" s="5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8267</v>
      </c>
      <c r="O3917" s="6">
        <f t="shared" si="244"/>
        <v>3.3333333333333335E-3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50" x14ac:dyDescent="0.3">
      <c r="A3918">
        <v>3916</v>
      </c>
      <c r="B3918" s="2" t="s">
        <v>3913</v>
      </c>
      <c r="C3918" s="2" t="s">
        <v>8024</v>
      </c>
      <c r="D3918">
        <v>2000</v>
      </c>
      <c r="E3918">
        <v>0</v>
      </c>
      <c r="F3918" s="5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8267</v>
      </c>
      <c r="O3918" s="6">
        <f t="shared" si="244"/>
        <v>0</v>
      </c>
      <c r="P3918">
        <f t="shared" si="245"/>
        <v>26.375</v>
      </c>
      <c r="Q3918" t="str">
        <f t="shared" si="246"/>
        <v>theater</v>
      </c>
      <c r="R3918" t="str">
        <f t="shared" si="247"/>
        <v>plays</v>
      </c>
    </row>
    <row r="3919" spans="1:18" ht="50" x14ac:dyDescent="0.3">
      <c r="A3919">
        <v>3917</v>
      </c>
      <c r="B3919" s="2" t="s">
        <v>3914</v>
      </c>
      <c r="C3919" s="2" t="s">
        <v>8025</v>
      </c>
      <c r="D3919">
        <v>3500</v>
      </c>
      <c r="E3919">
        <v>10</v>
      </c>
      <c r="F3919" s="5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8267</v>
      </c>
      <c r="O3919" s="6">
        <f t="shared" si="244"/>
        <v>2.8571428571428571E-3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0" x14ac:dyDescent="0.3">
      <c r="A3920">
        <v>3918</v>
      </c>
      <c r="B3920" s="2" t="s">
        <v>3915</v>
      </c>
      <c r="C3920" s="2" t="s">
        <v>8026</v>
      </c>
      <c r="D3920">
        <v>60000</v>
      </c>
      <c r="E3920">
        <v>120</v>
      </c>
      <c r="F3920" s="5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8267</v>
      </c>
      <c r="O3920" s="6">
        <f t="shared" si="244"/>
        <v>2E-3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50" x14ac:dyDescent="0.3">
      <c r="A3921">
        <v>3919</v>
      </c>
      <c r="B3921" s="2" t="s">
        <v>3916</v>
      </c>
      <c r="C3921" s="2" t="s">
        <v>8027</v>
      </c>
      <c r="D3921">
        <v>5000</v>
      </c>
      <c r="E3921">
        <v>90</v>
      </c>
      <c r="F3921" s="5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8267</v>
      </c>
      <c r="O3921" s="6">
        <f t="shared" si="244"/>
        <v>1.7999999999999999E-2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50" x14ac:dyDescent="0.3">
      <c r="A3922">
        <v>3920</v>
      </c>
      <c r="B3922" s="2" t="s">
        <v>3917</v>
      </c>
      <c r="C3922" s="2" t="s">
        <v>8028</v>
      </c>
      <c r="D3922">
        <v>2500</v>
      </c>
      <c r="E3922">
        <v>135</v>
      </c>
      <c r="F3922" s="5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8267</v>
      </c>
      <c r="O3922" s="6">
        <f t="shared" si="244"/>
        <v>5.3999999999999999E-2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50" x14ac:dyDescent="0.3">
      <c r="A3923">
        <v>3921</v>
      </c>
      <c r="B3923" s="2" t="s">
        <v>3918</v>
      </c>
      <c r="C3923" s="2" t="s">
        <v>8029</v>
      </c>
      <c r="D3923">
        <v>3000</v>
      </c>
      <c r="E3923">
        <v>0</v>
      </c>
      <c r="F3923" s="5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8267</v>
      </c>
      <c r="O3923" s="6">
        <f t="shared" si="244"/>
        <v>0</v>
      </c>
      <c r="P3923">
        <f t="shared" si="245"/>
        <v>49.28125</v>
      </c>
      <c r="Q3923" t="str">
        <f t="shared" si="246"/>
        <v>theater</v>
      </c>
      <c r="R3923" t="str">
        <f t="shared" si="247"/>
        <v>plays</v>
      </c>
    </row>
    <row r="3924" spans="1:18" ht="50" x14ac:dyDescent="0.3">
      <c r="A3924">
        <v>3922</v>
      </c>
      <c r="B3924" s="2" t="s">
        <v>3919</v>
      </c>
      <c r="C3924" s="2" t="s">
        <v>8030</v>
      </c>
      <c r="D3924">
        <v>750</v>
      </c>
      <c r="E3924">
        <v>61</v>
      </c>
      <c r="F3924" s="5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8267</v>
      </c>
      <c r="O3924" s="6">
        <f t="shared" si="244"/>
        <v>8.1333333333333327E-2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50" x14ac:dyDescent="0.3">
      <c r="A3925">
        <v>3923</v>
      </c>
      <c r="B3925" s="2" t="s">
        <v>3920</v>
      </c>
      <c r="C3925" s="2" t="s">
        <v>8031</v>
      </c>
      <c r="D3925">
        <v>11500</v>
      </c>
      <c r="E3925">
        <v>1384</v>
      </c>
      <c r="F3925" s="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8267</v>
      </c>
      <c r="O3925" s="6">
        <f t="shared" si="244"/>
        <v>0.12034782608695652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50" x14ac:dyDescent="0.3">
      <c r="A3926">
        <v>3924</v>
      </c>
      <c r="B3926" s="2" t="s">
        <v>3921</v>
      </c>
      <c r="C3926" s="2" t="s">
        <v>8032</v>
      </c>
      <c r="D3926">
        <v>15000</v>
      </c>
      <c r="E3926">
        <v>2290</v>
      </c>
      <c r="F3926" s="5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8267</v>
      </c>
      <c r="O3926" s="6">
        <f t="shared" si="244"/>
        <v>0.15266666666666667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50" x14ac:dyDescent="0.3">
      <c r="A3927">
        <v>3925</v>
      </c>
      <c r="B3927" s="2" t="s">
        <v>3922</v>
      </c>
      <c r="C3927" s="2" t="s">
        <v>8033</v>
      </c>
      <c r="D3927">
        <v>150</v>
      </c>
      <c r="E3927">
        <v>15</v>
      </c>
      <c r="F3927" s="5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8267</v>
      </c>
      <c r="O3927" s="6">
        <f t="shared" si="244"/>
        <v>0.1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4" x14ac:dyDescent="0.3">
      <c r="A3928">
        <v>3926</v>
      </c>
      <c r="B3928" s="2" t="s">
        <v>3923</v>
      </c>
      <c r="C3928" s="2" t="s">
        <v>8034</v>
      </c>
      <c r="D3928">
        <v>5000</v>
      </c>
      <c r="E3928">
        <v>15</v>
      </c>
      <c r="F3928" s="5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8267</v>
      </c>
      <c r="O3928" s="6">
        <f t="shared" si="244"/>
        <v>3.0000000000000001E-3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50" x14ac:dyDescent="0.3">
      <c r="A3929">
        <v>3927</v>
      </c>
      <c r="B3929" s="2" t="s">
        <v>3924</v>
      </c>
      <c r="C3929" s="2" t="s">
        <v>8035</v>
      </c>
      <c r="D3929">
        <v>2500</v>
      </c>
      <c r="E3929">
        <v>25</v>
      </c>
      <c r="F3929" s="5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8267</v>
      </c>
      <c r="O3929" s="6">
        <f t="shared" si="244"/>
        <v>0.01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50" x14ac:dyDescent="0.3">
      <c r="A3930">
        <v>3928</v>
      </c>
      <c r="B3930" s="2" t="s">
        <v>3925</v>
      </c>
      <c r="C3930" s="2" t="s">
        <v>8036</v>
      </c>
      <c r="D3930">
        <v>5000</v>
      </c>
      <c r="E3930">
        <v>651</v>
      </c>
      <c r="F3930" s="5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8267</v>
      </c>
      <c r="O3930" s="6">
        <f t="shared" si="244"/>
        <v>0.13020000000000001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50" x14ac:dyDescent="0.3">
      <c r="A3931">
        <v>3929</v>
      </c>
      <c r="B3931" s="2" t="s">
        <v>3926</v>
      </c>
      <c r="C3931" s="2" t="s">
        <v>8037</v>
      </c>
      <c r="D3931">
        <v>20000</v>
      </c>
      <c r="E3931">
        <v>453</v>
      </c>
      <c r="F3931" s="5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8267</v>
      </c>
      <c r="O3931" s="6">
        <f t="shared" si="244"/>
        <v>2.265E-2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50" x14ac:dyDescent="0.3">
      <c r="A3932">
        <v>3930</v>
      </c>
      <c r="B3932" s="2" t="s">
        <v>3927</v>
      </c>
      <c r="C3932" s="2" t="s">
        <v>8038</v>
      </c>
      <c r="D3932">
        <v>10000</v>
      </c>
      <c r="E3932">
        <v>0</v>
      </c>
      <c r="F3932" s="5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8267</v>
      </c>
      <c r="O3932" s="6">
        <f t="shared" si="244"/>
        <v>0</v>
      </c>
      <c r="P3932">
        <f t="shared" si="245"/>
        <v>40.0625</v>
      </c>
      <c r="Q3932" t="str">
        <f t="shared" si="246"/>
        <v>theater</v>
      </c>
      <c r="R3932" t="str">
        <f t="shared" si="247"/>
        <v>plays</v>
      </c>
    </row>
    <row r="3933" spans="1:18" ht="50" x14ac:dyDescent="0.3">
      <c r="A3933">
        <v>3931</v>
      </c>
      <c r="B3933" s="2" t="s">
        <v>3928</v>
      </c>
      <c r="C3933" s="2" t="s">
        <v>8039</v>
      </c>
      <c r="D3933">
        <v>8000</v>
      </c>
      <c r="E3933">
        <v>0</v>
      </c>
      <c r="F3933" s="5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8267</v>
      </c>
      <c r="O3933" s="6">
        <f t="shared" si="244"/>
        <v>0</v>
      </c>
      <c r="P3933">
        <f t="shared" si="245"/>
        <v>24.333333333333332</v>
      </c>
      <c r="Q3933" t="str">
        <f t="shared" si="246"/>
        <v>theater</v>
      </c>
      <c r="R3933" t="str">
        <f t="shared" si="247"/>
        <v>plays</v>
      </c>
    </row>
    <row r="3934" spans="1:18" ht="50" x14ac:dyDescent="0.3">
      <c r="A3934">
        <v>3932</v>
      </c>
      <c r="B3934" s="2" t="s">
        <v>3929</v>
      </c>
      <c r="C3934" s="2" t="s">
        <v>8040</v>
      </c>
      <c r="D3934">
        <v>12000</v>
      </c>
      <c r="E3934">
        <v>1</v>
      </c>
      <c r="F3934" s="5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8267</v>
      </c>
      <c r="O3934" s="6">
        <f t="shared" si="244"/>
        <v>8.3333333333333331E-5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50" x14ac:dyDescent="0.3">
      <c r="A3935">
        <v>3933</v>
      </c>
      <c r="B3935" s="2" t="s">
        <v>3930</v>
      </c>
      <c r="C3935" s="2" t="s">
        <v>8041</v>
      </c>
      <c r="D3935">
        <v>7000</v>
      </c>
      <c r="E3935">
        <v>1102</v>
      </c>
      <c r="F3935" s="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8267</v>
      </c>
      <c r="O3935" s="6">
        <f t="shared" si="244"/>
        <v>0.15742857142857142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50" x14ac:dyDescent="0.3">
      <c r="A3936">
        <v>3934</v>
      </c>
      <c r="B3936" s="2" t="s">
        <v>3931</v>
      </c>
      <c r="C3936" s="2" t="s">
        <v>8042</v>
      </c>
      <c r="D3936">
        <v>5000</v>
      </c>
      <c r="E3936">
        <v>550</v>
      </c>
      <c r="F3936" s="5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8267</v>
      </c>
      <c r="O3936" s="6">
        <f t="shared" si="244"/>
        <v>0.11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6" x14ac:dyDescent="0.3">
      <c r="A3937">
        <v>3935</v>
      </c>
      <c r="B3937" s="2" t="s">
        <v>3932</v>
      </c>
      <c r="C3937" s="2" t="s">
        <v>8043</v>
      </c>
      <c r="D3937">
        <v>3000</v>
      </c>
      <c r="E3937">
        <v>1315</v>
      </c>
      <c r="F3937" s="5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8267</v>
      </c>
      <c r="O3937" s="6">
        <f t="shared" si="244"/>
        <v>0.43833333333333335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50" x14ac:dyDescent="0.3">
      <c r="A3938">
        <v>3936</v>
      </c>
      <c r="B3938" s="2" t="s">
        <v>3933</v>
      </c>
      <c r="C3938" s="2" t="s">
        <v>8044</v>
      </c>
      <c r="D3938">
        <v>20000</v>
      </c>
      <c r="E3938">
        <v>0</v>
      </c>
      <c r="F3938" s="5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8267</v>
      </c>
      <c r="O3938" s="6">
        <f t="shared" si="244"/>
        <v>0</v>
      </c>
      <c r="P3938">
        <f t="shared" si="245"/>
        <v>42</v>
      </c>
      <c r="Q3938" t="str">
        <f t="shared" si="246"/>
        <v>theater</v>
      </c>
      <c r="R3938" t="str">
        <f t="shared" si="247"/>
        <v>plays</v>
      </c>
    </row>
    <row r="3939" spans="1:18" ht="50" x14ac:dyDescent="0.3">
      <c r="A3939">
        <v>3937</v>
      </c>
      <c r="B3939" s="2" t="s">
        <v>3934</v>
      </c>
      <c r="C3939" s="2" t="s">
        <v>8045</v>
      </c>
      <c r="D3939">
        <v>2885</v>
      </c>
      <c r="E3939">
        <v>2485</v>
      </c>
      <c r="F3939" s="5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8267</v>
      </c>
      <c r="O3939" s="6">
        <f t="shared" si="244"/>
        <v>0.86135181975736563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50" x14ac:dyDescent="0.3">
      <c r="A3940">
        <v>3938</v>
      </c>
      <c r="B3940" s="2" t="s">
        <v>3935</v>
      </c>
      <c r="C3940" s="2" t="s">
        <v>8046</v>
      </c>
      <c r="D3940">
        <v>3255</v>
      </c>
      <c r="E3940">
        <v>397</v>
      </c>
      <c r="F3940" s="5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8267</v>
      </c>
      <c r="O3940" s="6">
        <f t="shared" si="244"/>
        <v>0.12196620583717357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50" x14ac:dyDescent="0.3">
      <c r="A3941">
        <v>3939</v>
      </c>
      <c r="B3941" s="2" t="s">
        <v>3936</v>
      </c>
      <c r="C3941" s="2" t="s">
        <v>8047</v>
      </c>
      <c r="D3941">
        <v>5000</v>
      </c>
      <c r="E3941">
        <v>5</v>
      </c>
      <c r="F3941" s="5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8267</v>
      </c>
      <c r="O3941" s="6">
        <f t="shared" si="244"/>
        <v>1E-3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50" x14ac:dyDescent="0.3">
      <c r="A3942">
        <v>3940</v>
      </c>
      <c r="B3942" s="2" t="s">
        <v>3937</v>
      </c>
      <c r="C3942" s="2" t="s">
        <v>8048</v>
      </c>
      <c r="D3942">
        <v>5000</v>
      </c>
      <c r="E3942">
        <v>11</v>
      </c>
      <c r="F3942" s="5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8267</v>
      </c>
      <c r="O3942" s="6">
        <f t="shared" si="244"/>
        <v>2.2000000000000001E-3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50" x14ac:dyDescent="0.3">
      <c r="A3943">
        <v>3941</v>
      </c>
      <c r="B3943" s="2" t="s">
        <v>3938</v>
      </c>
      <c r="C3943" s="2" t="s">
        <v>8049</v>
      </c>
      <c r="D3943">
        <v>5500</v>
      </c>
      <c r="E3943">
        <v>50</v>
      </c>
      <c r="F3943" s="5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8267</v>
      </c>
      <c r="O3943" s="6">
        <f t="shared" si="244"/>
        <v>9.0909090909090905E-3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50" x14ac:dyDescent="0.3">
      <c r="A3944">
        <v>3942</v>
      </c>
      <c r="B3944" s="2" t="s">
        <v>3939</v>
      </c>
      <c r="C3944" s="2" t="s">
        <v>8050</v>
      </c>
      <c r="D3944">
        <v>1200</v>
      </c>
      <c r="E3944">
        <v>0</v>
      </c>
      <c r="F3944" s="5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8267</v>
      </c>
      <c r="O3944" s="6">
        <f t="shared" si="244"/>
        <v>0</v>
      </c>
      <c r="P3944">
        <f t="shared" si="245"/>
        <v>5.5</v>
      </c>
      <c r="Q3944" t="str">
        <f t="shared" si="246"/>
        <v>theater</v>
      </c>
      <c r="R3944" t="str">
        <f t="shared" si="247"/>
        <v>plays</v>
      </c>
    </row>
    <row r="3945" spans="1:18" ht="50" x14ac:dyDescent="0.3">
      <c r="A3945">
        <v>3943</v>
      </c>
      <c r="B3945" s="2" t="s">
        <v>3940</v>
      </c>
      <c r="C3945" s="2" t="s">
        <v>8051</v>
      </c>
      <c r="D3945">
        <v>5000</v>
      </c>
      <c r="E3945">
        <v>1782</v>
      </c>
      <c r="F3945" s="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8267</v>
      </c>
      <c r="O3945" s="6">
        <f t="shared" si="244"/>
        <v>0.35639999999999999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50" x14ac:dyDescent="0.3">
      <c r="A3946">
        <v>3944</v>
      </c>
      <c r="B3946" s="2" t="s">
        <v>3941</v>
      </c>
      <c r="C3946" s="2" t="s">
        <v>8052</v>
      </c>
      <c r="D3946">
        <v>5000</v>
      </c>
      <c r="E3946">
        <v>0</v>
      </c>
      <c r="F3946" s="5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8267</v>
      </c>
      <c r="O3946" s="6">
        <f t="shared" si="244"/>
        <v>0</v>
      </c>
      <c r="P3946">
        <f t="shared" si="245"/>
        <v>26.375</v>
      </c>
      <c r="Q3946" t="str">
        <f t="shared" si="246"/>
        <v>theater</v>
      </c>
      <c r="R3946" t="str">
        <f t="shared" si="247"/>
        <v>plays</v>
      </c>
    </row>
    <row r="3947" spans="1:18" ht="50" x14ac:dyDescent="0.3">
      <c r="A3947">
        <v>3945</v>
      </c>
      <c r="B3947" s="2" t="s">
        <v>3942</v>
      </c>
      <c r="C3947" s="2" t="s">
        <v>8053</v>
      </c>
      <c r="D3947">
        <v>2000</v>
      </c>
      <c r="E3947">
        <v>5</v>
      </c>
      <c r="F3947" s="5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8267</v>
      </c>
      <c r="O3947" s="6">
        <f t="shared" si="244"/>
        <v>2.5000000000000001E-3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4" x14ac:dyDescent="0.3">
      <c r="A3948">
        <v>3946</v>
      </c>
      <c r="B3948" s="2" t="s">
        <v>3943</v>
      </c>
      <c r="C3948" s="2" t="s">
        <v>8054</v>
      </c>
      <c r="D3948">
        <v>6000</v>
      </c>
      <c r="E3948">
        <v>195</v>
      </c>
      <c r="F3948" s="5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8267</v>
      </c>
      <c r="O3948" s="6">
        <f t="shared" si="244"/>
        <v>3.2500000000000001E-2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50" x14ac:dyDescent="0.3">
      <c r="A3949">
        <v>3947</v>
      </c>
      <c r="B3949" s="2" t="s">
        <v>3944</v>
      </c>
      <c r="C3949" s="2" t="s">
        <v>8055</v>
      </c>
      <c r="D3949">
        <v>3000</v>
      </c>
      <c r="E3949">
        <v>101</v>
      </c>
      <c r="F3949" s="5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8267</v>
      </c>
      <c r="O3949" s="6">
        <f t="shared" si="244"/>
        <v>3.3666666666666664E-2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50" x14ac:dyDescent="0.3">
      <c r="A3950">
        <v>3948</v>
      </c>
      <c r="B3950" s="2" t="s">
        <v>3945</v>
      </c>
      <c r="C3950" s="2" t="s">
        <v>8056</v>
      </c>
      <c r="D3950">
        <v>30000</v>
      </c>
      <c r="E3950">
        <v>0</v>
      </c>
      <c r="F3950" s="5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8267</v>
      </c>
      <c r="O3950" s="6">
        <f t="shared" si="244"/>
        <v>0</v>
      </c>
      <c r="P3950">
        <f t="shared" si="245"/>
        <v>62</v>
      </c>
      <c r="Q3950" t="str">
        <f t="shared" si="246"/>
        <v>theater</v>
      </c>
      <c r="R3950" t="str">
        <f t="shared" si="247"/>
        <v>plays</v>
      </c>
    </row>
    <row r="3951" spans="1:18" ht="50" x14ac:dyDescent="0.3">
      <c r="A3951">
        <v>3949</v>
      </c>
      <c r="B3951" s="2" t="s">
        <v>3946</v>
      </c>
      <c r="C3951" s="2" t="s">
        <v>8057</v>
      </c>
      <c r="D3951">
        <v>10000</v>
      </c>
      <c r="E3951">
        <v>1577</v>
      </c>
      <c r="F3951" s="5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8267</v>
      </c>
      <c r="O3951" s="6">
        <f t="shared" si="244"/>
        <v>0.15770000000000001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50" x14ac:dyDescent="0.3">
      <c r="A3952">
        <v>3950</v>
      </c>
      <c r="B3952" s="2" t="s">
        <v>3947</v>
      </c>
      <c r="C3952" s="2" t="s">
        <v>8058</v>
      </c>
      <c r="D3952">
        <v>4000</v>
      </c>
      <c r="E3952">
        <v>25</v>
      </c>
      <c r="F3952" s="5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8267</v>
      </c>
      <c r="O3952" s="6">
        <f t="shared" si="244"/>
        <v>6.2500000000000003E-3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50" x14ac:dyDescent="0.3">
      <c r="A3953">
        <v>3951</v>
      </c>
      <c r="B3953" s="2" t="s">
        <v>3948</v>
      </c>
      <c r="C3953" s="2" t="s">
        <v>6961</v>
      </c>
      <c r="D3953">
        <v>200000</v>
      </c>
      <c r="E3953">
        <v>1</v>
      </c>
      <c r="F3953" s="5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8267</v>
      </c>
      <c r="O3953" s="6">
        <f t="shared" si="244"/>
        <v>5.0000000000000004E-6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50" x14ac:dyDescent="0.3">
      <c r="A3954">
        <v>3952</v>
      </c>
      <c r="B3954" s="2" t="s">
        <v>3949</v>
      </c>
      <c r="C3954" s="2" t="s">
        <v>8059</v>
      </c>
      <c r="D3954">
        <v>26000</v>
      </c>
      <c r="E3954">
        <v>25</v>
      </c>
      <c r="F3954" s="5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8267</v>
      </c>
      <c r="O3954" s="6">
        <f t="shared" si="244"/>
        <v>9.6153846153846159E-4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50" x14ac:dyDescent="0.3">
      <c r="A3955">
        <v>3953</v>
      </c>
      <c r="B3955" s="2" t="s">
        <v>3950</v>
      </c>
      <c r="C3955" s="2" t="s">
        <v>8060</v>
      </c>
      <c r="D3955">
        <v>17600</v>
      </c>
      <c r="E3955">
        <v>0</v>
      </c>
      <c r="F3955" s="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8267</v>
      </c>
      <c r="O3955" s="6">
        <f t="shared" si="244"/>
        <v>0</v>
      </c>
      <c r="P3955">
        <f t="shared" si="245"/>
        <v>175</v>
      </c>
      <c r="Q3955" t="str">
        <f t="shared" si="246"/>
        <v>theater</v>
      </c>
      <c r="R3955" t="str">
        <f t="shared" si="247"/>
        <v>plays</v>
      </c>
    </row>
    <row r="3956" spans="1:18" ht="50" x14ac:dyDescent="0.3">
      <c r="A3956">
        <v>3954</v>
      </c>
      <c r="B3956" s="2" t="s">
        <v>3951</v>
      </c>
      <c r="C3956" s="2" t="s">
        <v>8061</v>
      </c>
      <c r="D3956">
        <v>25000</v>
      </c>
      <c r="E3956">
        <v>0</v>
      </c>
      <c r="F3956" s="5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8267</v>
      </c>
      <c r="O3956" s="6">
        <f t="shared" si="244"/>
        <v>0</v>
      </c>
      <c r="P3956">
        <f t="shared" si="245"/>
        <v>34</v>
      </c>
      <c r="Q3956" t="str">
        <f t="shared" si="246"/>
        <v>theater</v>
      </c>
      <c r="R3956" t="str">
        <f t="shared" si="247"/>
        <v>plays</v>
      </c>
    </row>
    <row r="3957" spans="1:18" ht="50" x14ac:dyDescent="0.3">
      <c r="A3957">
        <v>3955</v>
      </c>
      <c r="B3957" s="2" t="s">
        <v>3952</v>
      </c>
      <c r="C3957" s="2" t="s">
        <v>8062</v>
      </c>
      <c r="D3957">
        <v>1750</v>
      </c>
      <c r="E3957">
        <v>425</v>
      </c>
      <c r="F3957" s="5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8267</v>
      </c>
      <c r="O3957" s="6">
        <f t="shared" si="244"/>
        <v>0.24285714285714285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50" x14ac:dyDescent="0.3">
      <c r="A3958">
        <v>3956</v>
      </c>
      <c r="B3958" s="2" t="s">
        <v>3953</v>
      </c>
      <c r="C3958" s="2" t="s">
        <v>8063</v>
      </c>
      <c r="D3958">
        <v>5500</v>
      </c>
      <c r="E3958">
        <v>0</v>
      </c>
      <c r="F3958" s="5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8267</v>
      </c>
      <c r="O3958" s="6">
        <f t="shared" si="244"/>
        <v>0</v>
      </c>
      <c r="P3958">
        <f t="shared" si="245"/>
        <v>9.5</v>
      </c>
      <c r="Q3958" t="str">
        <f t="shared" si="246"/>
        <v>theater</v>
      </c>
      <c r="R3958" t="str">
        <f t="shared" si="247"/>
        <v>plays</v>
      </c>
    </row>
    <row r="3959" spans="1:18" ht="50" x14ac:dyDescent="0.3">
      <c r="A3959">
        <v>3957</v>
      </c>
      <c r="B3959" s="2" t="s">
        <v>3954</v>
      </c>
      <c r="C3959" s="2" t="s">
        <v>8064</v>
      </c>
      <c r="D3959">
        <v>28000</v>
      </c>
      <c r="E3959">
        <v>7</v>
      </c>
      <c r="F3959" s="5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8267</v>
      </c>
      <c r="O3959" s="6">
        <f t="shared" si="244"/>
        <v>2.5000000000000001E-4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50" x14ac:dyDescent="0.3">
      <c r="A3960">
        <v>3958</v>
      </c>
      <c r="B3960" s="2" t="s">
        <v>3955</v>
      </c>
      <c r="C3960" s="2" t="s">
        <v>8065</v>
      </c>
      <c r="D3960">
        <v>2000</v>
      </c>
      <c r="E3960">
        <v>641</v>
      </c>
      <c r="F3960" s="5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8267</v>
      </c>
      <c r="O3960" s="6">
        <f t="shared" si="244"/>
        <v>0.32050000000000001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50" x14ac:dyDescent="0.3">
      <c r="A3961">
        <v>3959</v>
      </c>
      <c r="B3961" s="2" t="s">
        <v>3956</v>
      </c>
      <c r="C3961" s="2" t="s">
        <v>8066</v>
      </c>
      <c r="D3961">
        <v>1200</v>
      </c>
      <c r="E3961">
        <v>292</v>
      </c>
      <c r="F3961" s="5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8267</v>
      </c>
      <c r="O3961" s="6">
        <f t="shared" si="244"/>
        <v>0.24333333333333335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50" x14ac:dyDescent="0.3">
      <c r="A3962">
        <v>3960</v>
      </c>
      <c r="B3962" s="2" t="s">
        <v>3957</v>
      </c>
      <c r="C3962" s="2" t="s">
        <v>8067</v>
      </c>
      <c r="D3962">
        <v>3000</v>
      </c>
      <c r="E3962">
        <v>45</v>
      </c>
      <c r="F3962" s="5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8267</v>
      </c>
      <c r="O3962" s="6">
        <f t="shared" si="244"/>
        <v>1.4999999999999999E-2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0" x14ac:dyDescent="0.3">
      <c r="A3963">
        <v>3961</v>
      </c>
      <c r="B3963" s="2" t="s">
        <v>3958</v>
      </c>
      <c r="C3963" s="2" t="s">
        <v>8068</v>
      </c>
      <c r="D3963">
        <v>5000</v>
      </c>
      <c r="E3963">
        <v>21</v>
      </c>
      <c r="F3963" s="5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8267</v>
      </c>
      <c r="O3963" s="6">
        <f t="shared" si="244"/>
        <v>4.1999999999999997E-3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0" x14ac:dyDescent="0.3">
      <c r="A3964">
        <v>3962</v>
      </c>
      <c r="B3964" s="2" t="s">
        <v>3959</v>
      </c>
      <c r="C3964" s="2" t="s">
        <v>8069</v>
      </c>
      <c r="D3964">
        <v>1400</v>
      </c>
      <c r="E3964">
        <v>45</v>
      </c>
      <c r="F3964" s="5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8267</v>
      </c>
      <c r="O3964" s="6">
        <f t="shared" si="244"/>
        <v>3.214285714285714E-2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50" x14ac:dyDescent="0.3">
      <c r="A3965">
        <v>3963</v>
      </c>
      <c r="B3965" s="2" t="s">
        <v>3960</v>
      </c>
      <c r="C3965" s="2" t="s">
        <v>8070</v>
      </c>
      <c r="D3965">
        <v>10000</v>
      </c>
      <c r="E3965">
        <v>0</v>
      </c>
      <c r="F3965" s="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8267</v>
      </c>
      <c r="O3965" s="6">
        <f t="shared" si="244"/>
        <v>0</v>
      </c>
      <c r="P3965">
        <f t="shared" si="245"/>
        <v>100</v>
      </c>
      <c r="Q3965" t="str">
        <f t="shared" si="246"/>
        <v>theater</v>
      </c>
      <c r="R3965" t="str">
        <f t="shared" si="247"/>
        <v>plays</v>
      </c>
    </row>
    <row r="3966" spans="1:18" ht="50" x14ac:dyDescent="0.3">
      <c r="A3966">
        <v>3964</v>
      </c>
      <c r="B3966" s="2" t="s">
        <v>3961</v>
      </c>
      <c r="C3966" s="2" t="s">
        <v>8071</v>
      </c>
      <c r="D3966">
        <v>2000</v>
      </c>
      <c r="E3966">
        <v>126</v>
      </c>
      <c r="F3966" s="5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8267</v>
      </c>
      <c r="O3966" s="6">
        <f t="shared" si="244"/>
        <v>6.3E-2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50" x14ac:dyDescent="0.3">
      <c r="A3967">
        <v>3965</v>
      </c>
      <c r="B3967" s="2" t="s">
        <v>3962</v>
      </c>
      <c r="C3967" s="2" t="s">
        <v>8072</v>
      </c>
      <c r="D3967">
        <v>2000</v>
      </c>
      <c r="E3967">
        <v>285</v>
      </c>
      <c r="F3967" s="5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8267</v>
      </c>
      <c r="O3967" s="6">
        <f t="shared" si="244"/>
        <v>0.14249999999999999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0" x14ac:dyDescent="0.3">
      <c r="A3968">
        <v>3966</v>
      </c>
      <c r="B3968" s="2" t="s">
        <v>3963</v>
      </c>
      <c r="C3968" s="2" t="s">
        <v>8073</v>
      </c>
      <c r="D3968">
        <v>7500</v>
      </c>
      <c r="E3968">
        <v>45</v>
      </c>
      <c r="F3968" s="5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8267</v>
      </c>
      <c r="O3968" s="6">
        <f t="shared" si="244"/>
        <v>6.0000000000000001E-3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50" x14ac:dyDescent="0.3">
      <c r="A3969">
        <v>3967</v>
      </c>
      <c r="B3969" s="2" t="s">
        <v>3964</v>
      </c>
      <c r="C3969" s="2" t="s">
        <v>8074</v>
      </c>
      <c r="D3969">
        <v>1700</v>
      </c>
      <c r="E3969">
        <v>410</v>
      </c>
      <c r="F3969" s="5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8267</v>
      </c>
      <c r="O3969" s="6">
        <f t="shared" si="244"/>
        <v>0.2411764705882353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50" x14ac:dyDescent="0.3">
      <c r="A3970">
        <v>3968</v>
      </c>
      <c r="B3970" s="2" t="s">
        <v>3965</v>
      </c>
      <c r="C3970" s="2" t="s">
        <v>8075</v>
      </c>
      <c r="D3970">
        <v>5000</v>
      </c>
      <c r="E3970">
        <v>527</v>
      </c>
      <c r="F3970" s="5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8267</v>
      </c>
      <c r="O3970" s="6">
        <f t="shared" si="244"/>
        <v>0.10539999999999999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50" x14ac:dyDescent="0.3">
      <c r="A3971">
        <v>3969</v>
      </c>
      <c r="B3971" s="2" t="s">
        <v>3966</v>
      </c>
      <c r="C3971" s="2" t="s">
        <v>8076</v>
      </c>
      <c r="D3971">
        <v>2825</v>
      </c>
      <c r="E3971">
        <v>211</v>
      </c>
      <c r="F3971" s="5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8267</v>
      </c>
      <c r="O3971" s="6">
        <f t="shared" ref="O3971:O4034" si="248">E3971/D3971</f>
        <v>7.4690265486725665E-2</v>
      </c>
      <c r="P3971">
        <f t="shared" ref="P3971:P4034" si="249">IF(L3971=0, P3999, E3971/L3971)</f>
        <v>35.166666666666664</v>
      </c>
      <c r="Q3971" t="str">
        <f t="shared" ref="Q3971:Q4034" si="250">LEFT(N3971,FIND("/", N3971)-1)</f>
        <v>theater</v>
      </c>
      <c r="R3971" t="str">
        <f t="shared" ref="R3971:R4034" si="251">RIGHT(N3971,LEN(N3971)-FIND("/",N3971)+0)</f>
        <v>plays</v>
      </c>
    </row>
    <row r="3972" spans="1:18" ht="66" x14ac:dyDescent="0.3">
      <c r="A3972">
        <v>3970</v>
      </c>
      <c r="B3972" s="2" t="s">
        <v>3967</v>
      </c>
      <c r="C3972" s="2" t="s">
        <v>8077</v>
      </c>
      <c r="D3972">
        <v>15000</v>
      </c>
      <c r="E3972">
        <v>11</v>
      </c>
      <c r="F3972" s="5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8267</v>
      </c>
      <c r="O3972" s="6">
        <f t="shared" si="248"/>
        <v>7.3333333333333334E-4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50" x14ac:dyDescent="0.3">
      <c r="A3973">
        <v>3971</v>
      </c>
      <c r="B3973" s="2" t="s">
        <v>3968</v>
      </c>
      <c r="C3973" s="2" t="s">
        <v>8078</v>
      </c>
      <c r="D3973">
        <v>14000</v>
      </c>
      <c r="E3973">
        <v>136</v>
      </c>
      <c r="F3973" s="5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8267</v>
      </c>
      <c r="O3973" s="6">
        <f t="shared" si="248"/>
        <v>9.7142857142857135E-3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4" x14ac:dyDescent="0.3">
      <c r="A3974">
        <v>3972</v>
      </c>
      <c r="B3974" s="2" t="s">
        <v>3969</v>
      </c>
      <c r="C3974" s="2" t="s">
        <v>8079</v>
      </c>
      <c r="D3974">
        <v>1000</v>
      </c>
      <c r="E3974">
        <v>211</v>
      </c>
      <c r="F3974" s="5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8267</v>
      </c>
      <c r="O3974" s="6">
        <f t="shared" si="248"/>
        <v>0.21099999999999999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50" x14ac:dyDescent="0.3">
      <c r="A3975">
        <v>3973</v>
      </c>
      <c r="B3975" s="2" t="s">
        <v>3970</v>
      </c>
      <c r="C3975" s="2" t="s">
        <v>8080</v>
      </c>
      <c r="D3975">
        <v>5000</v>
      </c>
      <c r="E3975">
        <v>3905</v>
      </c>
      <c r="F3975" s="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8267</v>
      </c>
      <c r="O3975" s="6">
        <f t="shared" si="248"/>
        <v>0.78100000000000003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50" x14ac:dyDescent="0.3">
      <c r="A3976">
        <v>3974</v>
      </c>
      <c r="B3976" s="2" t="s">
        <v>3971</v>
      </c>
      <c r="C3976" s="2" t="s">
        <v>8081</v>
      </c>
      <c r="D3976">
        <v>1000</v>
      </c>
      <c r="E3976">
        <v>320</v>
      </c>
      <c r="F3976" s="5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8267</v>
      </c>
      <c r="O3976" s="6">
        <f t="shared" si="248"/>
        <v>0.32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50" x14ac:dyDescent="0.3">
      <c r="A3977">
        <v>3975</v>
      </c>
      <c r="B3977" s="2" t="s">
        <v>3972</v>
      </c>
      <c r="C3977" s="2" t="s">
        <v>8082</v>
      </c>
      <c r="D3977">
        <v>678</v>
      </c>
      <c r="E3977">
        <v>0</v>
      </c>
      <c r="F3977" s="5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8267</v>
      </c>
      <c r="O3977" s="6">
        <f t="shared" si="248"/>
        <v>0</v>
      </c>
      <c r="P3977">
        <f t="shared" si="249"/>
        <v>100.5</v>
      </c>
      <c r="Q3977" t="str">
        <f t="shared" si="250"/>
        <v>theater</v>
      </c>
      <c r="R3977" t="str">
        <f t="shared" si="251"/>
        <v>plays</v>
      </c>
    </row>
    <row r="3978" spans="1:18" ht="50" x14ac:dyDescent="0.3">
      <c r="A3978">
        <v>3976</v>
      </c>
      <c r="B3978" s="2" t="s">
        <v>3973</v>
      </c>
      <c r="C3978" s="2" t="s">
        <v>8083</v>
      </c>
      <c r="D3978">
        <v>1300</v>
      </c>
      <c r="E3978">
        <v>620</v>
      </c>
      <c r="F3978" s="5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8267</v>
      </c>
      <c r="O3978" s="6">
        <f t="shared" si="248"/>
        <v>0.47692307692307695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50" x14ac:dyDescent="0.3">
      <c r="A3979">
        <v>3977</v>
      </c>
      <c r="B3979" s="2" t="s">
        <v>3974</v>
      </c>
      <c r="C3979" s="2" t="s">
        <v>8084</v>
      </c>
      <c r="D3979">
        <v>90000</v>
      </c>
      <c r="E3979">
        <v>1305</v>
      </c>
      <c r="F3979" s="5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8267</v>
      </c>
      <c r="O3979" s="6">
        <f t="shared" si="248"/>
        <v>1.4500000000000001E-2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50" x14ac:dyDescent="0.3">
      <c r="A3980">
        <v>3978</v>
      </c>
      <c r="B3980" s="2" t="s">
        <v>3975</v>
      </c>
      <c r="C3980" s="2" t="s">
        <v>8085</v>
      </c>
      <c r="D3980">
        <v>2000</v>
      </c>
      <c r="E3980">
        <v>214</v>
      </c>
      <c r="F3980" s="5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8267</v>
      </c>
      <c r="O3980" s="6">
        <f t="shared" si="248"/>
        <v>0.107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50" x14ac:dyDescent="0.3">
      <c r="A3981">
        <v>3979</v>
      </c>
      <c r="B3981" s="2" t="s">
        <v>3976</v>
      </c>
      <c r="C3981" s="2" t="s">
        <v>8086</v>
      </c>
      <c r="D3981">
        <v>6000</v>
      </c>
      <c r="E3981">
        <v>110</v>
      </c>
      <c r="F3981" s="5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8267</v>
      </c>
      <c r="O3981" s="6">
        <f t="shared" si="248"/>
        <v>1.8333333333333333E-2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50" x14ac:dyDescent="0.3">
      <c r="A3982">
        <v>3980</v>
      </c>
      <c r="B3982" s="2" t="s">
        <v>3977</v>
      </c>
      <c r="C3982" s="2" t="s">
        <v>8087</v>
      </c>
      <c r="D3982">
        <v>2500</v>
      </c>
      <c r="E3982">
        <v>450</v>
      </c>
      <c r="F3982" s="5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8267</v>
      </c>
      <c r="O3982" s="6">
        <f t="shared" si="248"/>
        <v>0.18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4" x14ac:dyDescent="0.3">
      <c r="A3983">
        <v>3981</v>
      </c>
      <c r="B3983" s="2" t="s">
        <v>3358</v>
      </c>
      <c r="C3983" s="2" t="s">
        <v>7469</v>
      </c>
      <c r="D3983">
        <v>30000</v>
      </c>
      <c r="E3983">
        <v>1225</v>
      </c>
      <c r="F3983" s="5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8267</v>
      </c>
      <c r="O3983" s="6">
        <f t="shared" si="248"/>
        <v>4.0833333333333333E-2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6" x14ac:dyDescent="0.3">
      <c r="A3984">
        <v>3982</v>
      </c>
      <c r="B3984" s="2" t="s">
        <v>3978</v>
      </c>
      <c r="C3984" s="2" t="s">
        <v>8088</v>
      </c>
      <c r="D3984">
        <v>850</v>
      </c>
      <c r="E3984">
        <v>170</v>
      </c>
      <c r="F3984" s="5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8267</v>
      </c>
      <c r="O3984" s="6">
        <f t="shared" si="248"/>
        <v>0.2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50" x14ac:dyDescent="0.3">
      <c r="A3985">
        <v>3983</v>
      </c>
      <c r="B3985" s="2" t="s">
        <v>3979</v>
      </c>
      <c r="C3985" s="2" t="s">
        <v>8089</v>
      </c>
      <c r="D3985">
        <v>11140</v>
      </c>
      <c r="E3985">
        <v>3877</v>
      </c>
      <c r="F3985" s="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8267</v>
      </c>
      <c r="O3985" s="6">
        <f t="shared" si="248"/>
        <v>0.34802513464991025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50" x14ac:dyDescent="0.3">
      <c r="A3986">
        <v>3984</v>
      </c>
      <c r="B3986" s="2" t="s">
        <v>3980</v>
      </c>
      <c r="C3986" s="2" t="s">
        <v>8090</v>
      </c>
      <c r="D3986">
        <v>1500</v>
      </c>
      <c r="E3986">
        <v>95</v>
      </c>
      <c r="F3986" s="5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8267</v>
      </c>
      <c r="O3986" s="6">
        <f t="shared" si="248"/>
        <v>6.3333333333333339E-2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0" x14ac:dyDescent="0.3">
      <c r="A3987">
        <v>3985</v>
      </c>
      <c r="B3987" s="2" t="s">
        <v>3981</v>
      </c>
      <c r="C3987" s="2" t="s">
        <v>8091</v>
      </c>
      <c r="D3987">
        <v>2000</v>
      </c>
      <c r="E3987">
        <v>641</v>
      </c>
      <c r="F3987" s="5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8267</v>
      </c>
      <c r="O3987" s="6">
        <f t="shared" si="248"/>
        <v>0.32050000000000001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50" x14ac:dyDescent="0.3">
      <c r="A3988">
        <v>3986</v>
      </c>
      <c r="B3988" s="2" t="s">
        <v>3982</v>
      </c>
      <c r="C3988" s="2" t="s">
        <v>8092</v>
      </c>
      <c r="D3988">
        <v>5000</v>
      </c>
      <c r="E3988">
        <v>488</v>
      </c>
      <c r="F3988" s="5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8267</v>
      </c>
      <c r="O3988" s="6">
        <f t="shared" si="248"/>
        <v>9.7600000000000006E-2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50" x14ac:dyDescent="0.3">
      <c r="A3989">
        <v>3987</v>
      </c>
      <c r="B3989" s="2" t="s">
        <v>3983</v>
      </c>
      <c r="C3989" s="2" t="s">
        <v>8093</v>
      </c>
      <c r="D3989">
        <v>400</v>
      </c>
      <c r="E3989">
        <v>151</v>
      </c>
      <c r="F3989" s="5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8267</v>
      </c>
      <c r="O3989" s="6">
        <f t="shared" si="248"/>
        <v>0.3775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4" x14ac:dyDescent="0.3">
      <c r="A3990">
        <v>3988</v>
      </c>
      <c r="B3990" s="2" t="s">
        <v>3984</v>
      </c>
      <c r="C3990" s="2" t="s">
        <v>8094</v>
      </c>
      <c r="D3990">
        <v>1500</v>
      </c>
      <c r="E3990">
        <v>32</v>
      </c>
      <c r="F3990" s="5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8267</v>
      </c>
      <c r="O3990" s="6">
        <f t="shared" si="248"/>
        <v>2.1333333333333333E-2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50" x14ac:dyDescent="0.3">
      <c r="A3991">
        <v>3989</v>
      </c>
      <c r="B3991" s="2" t="s">
        <v>3985</v>
      </c>
      <c r="C3991" s="2" t="s">
        <v>8095</v>
      </c>
      <c r="D3991">
        <v>3000</v>
      </c>
      <c r="E3991">
        <v>0</v>
      </c>
      <c r="F3991" s="5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8267</v>
      </c>
      <c r="O3991" s="6">
        <f t="shared" si="248"/>
        <v>0</v>
      </c>
      <c r="P3991">
        <f t="shared" si="249"/>
        <v>52.5</v>
      </c>
      <c r="Q3991" t="str">
        <f t="shared" si="250"/>
        <v>theater</v>
      </c>
      <c r="R3991" t="str">
        <f t="shared" si="251"/>
        <v>plays</v>
      </c>
    </row>
    <row r="3992" spans="1:18" ht="50" x14ac:dyDescent="0.3">
      <c r="A3992">
        <v>3990</v>
      </c>
      <c r="B3992" s="2" t="s">
        <v>3986</v>
      </c>
      <c r="C3992" s="2" t="s">
        <v>8096</v>
      </c>
      <c r="D3992">
        <v>1650</v>
      </c>
      <c r="E3992">
        <v>69</v>
      </c>
      <c r="F3992" s="5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8267</v>
      </c>
      <c r="O3992" s="6">
        <f t="shared" si="248"/>
        <v>4.1818181818181817E-2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4" x14ac:dyDescent="0.3">
      <c r="A3993">
        <v>3991</v>
      </c>
      <c r="B3993" s="2" t="s">
        <v>3987</v>
      </c>
      <c r="C3993" s="2" t="s">
        <v>8097</v>
      </c>
      <c r="D3993">
        <v>500</v>
      </c>
      <c r="E3993">
        <v>100</v>
      </c>
      <c r="F3993" s="5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8267</v>
      </c>
      <c r="O3993" s="6">
        <f t="shared" si="248"/>
        <v>0.2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50" x14ac:dyDescent="0.3">
      <c r="A3994">
        <v>3992</v>
      </c>
      <c r="B3994" s="2" t="s">
        <v>3988</v>
      </c>
      <c r="C3994" s="2" t="s">
        <v>8098</v>
      </c>
      <c r="D3994">
        <v>10000</v>
      </c>
      <c r="E3994">
        <v>541</v>
      </c>
      <c r="F3994" s="5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8267</v>
      </c>
      <c r="O3994" s="6">
        <f t="shared" si="248"/>
        <v>5.4100000000000002E-2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50" x14ac:dyDescent="0.3">
      <c r="A3995">
        <v>3993</v>
      </c>
      <c r="B3995" s="2" t="s">
        <v>3989</v>
      </c>
      <c r="C3995" s="2" t="s">
        <v>8099</v>
      </c>
      <c r="D3995">
        <v>50000</v>
      </c>
      <c r="E3995">
        <v>3</v>
      </c>
      <c r="F3995" s="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8267</v>
      </c>
      <c r="O3995" s="6">
        <f t="shared" si="248"/>
        <v>6.0000000000000002E-5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4" x14ac:dyDescent="0.3">
      <c r="A3996">
        <v>3994</v>
      </c>
      <c r="B3996" s="2" t="s">
        <v>3990</v>
      </c>
      <c r="C3996" s="2" t="s">
        <v>8100</v>
      </c>
      <c r="D3996">
        <v>2000</v>
      </c>
      <c r="E3996">
        <v>5</v>
      </c>
      <c r="F3996" s="5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8267</v>
      </c>
      <c r="O3996" s="6">
        <f t="shared" si="248"/>
        <v>2.5000000000000001E-3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50" x14ac:dyDescent="0.3">
      <c r="A3997">
        <v>3995</v>
      </c>
      <c r="B3997" s="2" t="s">
        <v>3991</v>
      </c>
      <c r="C3997" s="2" t="s">
        <v>8101</v>
      </c>
      <c r="D3997">
        <v>200</v>
      </c>
      <c r="E3997">
        <v>70</v>
      </c>
      <c r="F3997" s="5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8267</v>
      </c>
      <c r="O3997" s="6">
        <f t="shared" si="248"/>
        <v>0.35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50" x14ac:dyDescent="0.3">
      <c r="A3998">
        <v>3996</v>
      </c>
      <c r="B3998" s="2" t="s">
        <v>3992</v>
      </c>
      <c r="C3998" s="2" t="s">
        <v>8102</v>
      </c>
      <c r="D3998">
        <v>3000</v>
      </c>
      <c r="E3998">
        <v>497</v>
      </c>
      <c r="F3998" s="5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8267</v>
      </c>
      <c r="O3998" s="6">
        <f t="shared" si="248"/>
        <v>0.16566666666666666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50" x14ac:dyDescent="0.3">
      <c r="A3999">
        <v>3997</v>
      </c>
      <c r="B3999" s="2" t="s">
        <v>3993</v>
      </c>
      <c r="C3999" s="2" t="s">
        <v>8103</v>
      </c>
      <c r="D3999">
        <v>3000</v>
      </c>
      <c r="E3999">
        <v>0</v>
      </c>
      <c r="F3999" s="5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8267</v>
      </c>
      <c r="O3999" s="6">
        <f t="shared" si="248"/>
        <v>0</v>
      </c>
      <c r="P3999">
        <f t="shared" si="249"/>
        <v>62.5</v>
      </c>
      <c r="Q3999" t="str">
        <f t="shared" si="250"/>
        <v>theater</v>
      </c>
      <c r="R3999" t="str">
        <f t="shared" si="251"/>
        <v>plays</v>
      </c>
    </row>
    <row r="4000" spans="1:18" ht="50" x14ac:dyDescent="0.3">
      <c r="A4000">
        <v>3998</v>
      </c>
      <c r="B4000" s="2" t="s">
        <v>3994</v>
      </c>
      <c r="C4000" s="2" t="s">
        <v>8104</v>
      </c>
      <c r="D4000">
        <v>1250</v>
      </c>
      <c r="E4000">
        <v>715</v>
      </c>
      <c r="F4000" s="5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8267</v>
      </c>
      <c r="O4000" s="6">
        <f t="shared" si="248"/>
        <v>0.57199999999999995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50" x14ac:dyDescent="0.3">
      <c r="A4001">
        <v>3999</v>
      </c>
      <c r="B4001" s="2" t="s">
        <v>3995</v>
      </c>
      <c r="C4001" s="2" t="s">
        <v>8105</v>
      </c>
      <c r="D4001">
        <v>7000</v>
      </c>
      <c r="E4001">
        <v>1156</v>
      </c>
      <c r="F4001" s="5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8267</v>
      </c>
      <c r="O4001" s="6">
        <f t="shared" si="248"/>
        <v>0.16514285714285715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x14ac:dyDescent="0.3">
      <c r="A4002">
        <v>4000</v>
      </c>
      <c r="B4002" s="2" t="s">
        <v>3996</v>
      </c>
      <c r="C4002" s="2" t="s">
        <v>8106</v>
      </c>
      <c r="D4002">
        <v>8000</v>
      </c>
      <c r="E4002">
        <v>10</v>
      </c>
      <c r="F4002" s="5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8267</v>
      </c>
      <c r="O4002" s="6">
        <f t="shared" si="248"/>
        <v>1.25E-3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0" x14ac:dyDescent="0.3">
      <c r="A4003">
        <v>4001</v>
      </c>
      <c r="B4003" s="2" t="s">
        <v>3997</v>
      </c>
      <c r="C4003" s="2" t="s">
        <v>8107</v>
      </c>
      <c r="D4003">
        <v>1200</v>
      </c>
      <c r="E4003">
        <v>453</v>
      </c>
      <c r="F4003" s="5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8267</v>
      </c>
      <c r="O4003" s="6">
        <f t="shared" si="248"/>
        <v>0.3775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50" x14ac:dyDescent="0.3">
      <c r="A4004">
        <v>4002</v>
      </c>
      <c r="B4004" s="2" t="s">
        <v>3998</v>
      </c>
      <c r="C4004" s="2" t="s">
        <v>8108</v>
      </c>
      <c r="D4004">
        <v>1250</v>
      </c>
      <c r="E4004">
        <v>23</v>
      </c>
      <c r="F4004" s="5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8267</v>
      </c>
      <c r="O4004" s="6">
        <f t="shared" si="248"/>
        <v>1.84E-2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50" x14ac:dyDescent="0.3">
      <c r="A4005">
        <v>4003</v>
      </c>
      <c r="B4005" s="2" t="s">
        <v>3999</v>
      </c>
      <c r="C4005" s="2" t="s">
        <v>8071</v>
      </c>
      <c r="D4005">
        <v>2000</v>
      </c>
      <c r="E4005">
        <v>201</v>
      </c>
      <c r="F4005" s="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8267</v>
      </c>
      <c r="O4005" s="6">
        <f t="shared" si="248"/>
        <v>0.10050000000000001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2" t="s">
        <v>4000</v>
      </c>
      <c r="C4006" s="2" t="s">
        <v>8109</v>
      </c>
      <c r="D4006">
        <v>500</v>
      </c>
      <c r="E4006">
        <v>1</v>
      </c>
      <c r="F4006" s="5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8267</v>
      </c>
      <c r="O4006" s="6">
        <f t="shared" si="248"/>
        <v>2E-3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50" x14ac:dyDescent="0.3">
      <c r="A4007">
        <v>4005</v>
      </c>
      <c r="B4007" s="2" t="s">
        <v>4001</v>
      </c>
      <c r="C4007" s="2" t="s">
        <v>8110</v>
      </c>
      <c r="D4007">
        <v>3000</v>
      </c>
      <c r="E4007">
        <v>40</v>
      </c>
      <c r="F4007" s="5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8267</v>
      </c>
      <c r="O4007" s="6">
        <f t="shared" si="248"/>
        <v>1.3333333333333334E-2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50" x14ac:dyDescent="0.3">
      <c r="A4008">
        <v>4006</v>
      </c>
      <c r="B4008" s="2" t="s">
        <v>4002</v>
      </c>
      <c r="C4008" s="2" t="s">
        <v>8111</v>
      </c>
      <c r="D4008">
        <v>30000</v>
      </c>
      <c r="E4008">
        <v>2</v>
      </c>
      <c r="F4008" s="5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8267</v>
      </c>
      <c r="O4008" s="6">
        <f t="shared" si="248"/>
        <v>6.666666666666667E-5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50" x14ac:dyDescent="0.3">
      <c r="A4009">
        <v>4007</v>
      </c>
      <c r="B4009" s="2" t="s">
        <v>4003</v>
      </c>
      <c r="C4009" s="2" t="s">
        <v>8112</v>
      </c>
      <c r="D4009">
        <v>2000</v>
      </c>
      <c r="E4009">
        <v>5</v>
      </c>
      <c r="F4009" s="5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8267</v>
      </c>
      <c r="O4009" s="6">
        <f t="shared" si="248"/>
        <v>2.5000000000000001E-3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50" x14ac:dyDescent="0.3">
      <c r="A4010">
        <v>4008</v>
      </c>
      <c r="B4010" s="2" t="s">
        <v>4004</v>
      </c>
      <c r="C4010" s="2" t="s">
        <v>8113</v>
      </c>
      <c r="D4010">
        <v>1000</v>
      </c>
      <c r="E4010">
        <v>60</v>
      </c>
      <c r="F4010" s="5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8267</v>
      </c>
      <c r="O4010" s="6">
        <f t="shared" si="248"/>
        <v>0.06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50" x14ac:dyDescent="0.3">
      <c r="A4011">
        <v>4009</v>
      </c>
      <c r="B4011" s="2" t="s">
        <v>4005</v>
      </c>
      <c r="C4011" s="2" t="s">
        <v>8114</v>
      </c>
      <c r="D4011">
        <v>1930</v>
      </c>
      <c r="E4011">
        <v>75</v>
      </c>
      <c r="F4011" s="5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8267</v>
      </c>
      <c r="O4011" s="6">
        <f t="shared" si="248"/>
        <v>3.8860103626943004E-2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50" x14ac:dyDescent="0.3">
      <c r="A4012">
        <v>4010</v>
      </c>
      <c r="B4012" s="2" t="s">
        <v>4006</v>
      </c>
      <c r="C4012" s="2" t="s">
        <v>8115</v>
      </c>
      <c r="D4012">
        <v>7200</v>
      </c>
      <c r="E4012">
        <v>1742</v>
      </c>
      <c r="F4012" s="5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8267</v>
      </c>
      <c r="O4012" s="6">
        <f t="shared" si="248"/>
        <v>0.24194444444444443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50" x14ac:dyDescent="0.3">
      <c r="A4013">
        <v>4011</v>
      </c>
      <c r="B4013" s="2" t="s">
        <v>4007</v>
      </c>
      <c r="C4013" s="2" t="s">
        <v>8116</v>
      </c>
      <c r="D4013">
        <v>250</v>
      </c>
      <c r="E4013">
        <v>19</v>
      </c>
      <c r="F4013" s="5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8267</v>
      </c>
      <c r="O4013" s="6">
        <f t="shared" si="248"/>
        <v>7.5999999999999998E-2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0" x14ac:dyDescent="0.3">
      <c r="A4014">
        <v>4012</v>
      </c>
      <c r="B4014" s="2" t="s">
        <v>4008</v>
      </c>
      <c r="C4014" s="2" t="s">
        <v>8117</v>
      </c>
      <c r="D4014">
        <v>575</v>
      </c>
      <c r="E4014">
        <v>0</v>
      </c>
      <c r="F4014" s="5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8267</v>
      </c>
      <c r="O4014" s="6">
        <f t="shared" si="248"/>
        <v>0</v>
      </c>
      <c r="P4014">
        <f t="shared" si="249"/>
        <v>1250</v>
      </c>
      <c r="Q4014" t="str">
        <f t="shared" si="250"/>
        <v>theater</v>
      </c>
      <c r="R4014" t="str">
        <f t="shared" si="251"/>
        <v>plays</v>
      </c>
    </row>
    <row r="4015" spans="1:18" ht="50" x14ac:dyDescent="0.3">
      <c r="A4015">
        <v>4013</v>
      </c>
      <c r="B4015" s="2" t="s">
        <v>4009</v>
      </c>
      <c r="C4015" s="2" t="s">
        <v>8118</v>
      </c>
      <c r="D4015">
        <v>2000</v>
      </c>
      <c r="E4015">
        <v>26</v>
      </c>
      <c r="F4015" s="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8267</v>
      </c>
      <c r="O4015" s="6">
        <f t="shared" si="248"/>
        <v>1.2999999999999999E-2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50" x14ac:dyDescent="0.3">
      <c r="A4016">
        <v>4014</v>
      </c>
      <c r="B4016" s="2" t="s">
        <v>4010</v>
      </c>
      <c r="C4016" s="2" t="s">
        <v>8119</v>
      </c>
      <c r="D4016">
        <v>9000</v>
      </c>
      <c r="E4016">
        <v>0</v>
      </c>
      <c r="F4016" s="5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8267</v>
      </c>
      <c r="O4016" s="6">
        <f t="shared" si="248"/>
        <v>0</v>
      </c>
      <c r="P4016">
        <f t="shared" si="249"/>
        <v>7</v>
      </c>
      <c r="Q4016" t="str">
        <f t="shared" si="250"/>
        <v>theater</v>
      </c>
      <c r="R4016" t="str">
        <f t="shared" si="251"/>
        <v>plays</v>
      </c>
    </row>
    <row r="4017" spans="1:18" ht="50" x14ac:dyDescent="0.3">
      <c r="A4017">
        <v>4015</v>
      </c>
      <c r="B4017" s="2" t="s">
        <v>4011</v>
      </c>
      <c r="C4017" s="2" t="s">
        <v>8120</v>
      </c>
      <c r="D4017">
        <v>7000</v>
      </c>
      <c r="E4017">
        <v>1</v>
      </c>
      <c r="F4017" s="5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8267</v>
      </c>
      <c r="O4017" s="6">
        <f t="shared" si="248"/>
        <v>1.4285714285714287E-4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50" x14ac:dyDescent="0.3">
      <c r="A4018">
        <v>4016</v>
      </c>
      <c r="B4018" s="2" t="s">
        <v>4012</v>
      </c>
      <c r="C4018" s="2" t="s">
        <v>8121</v>
      </c>
      <c r="D4018">
        <v>500</v>
      </c>
      <c r="E4018">
        <v>70</v>
      </c>
      <c r="F4018" s="5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8267</v>
      </c>
      <c r="O4018" s="6">
        <f t="shared" si="248"/>
        <v>0.14000000000000001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50" x14ac:dyDescent="0.3">
      <c r="A4019">
        <v>4017</v>
      </c>
      <c r="B4019" s="2" t="s">
        <v>4013</v>
      </c>
      <c r="C4019" s="2" t="s">
        <v>8122</v>
      </c>
      <c r="D4019">
        <v>10000</v>
      </c>
      <c r="E4019">
        <v>105</v>
      </c>
      <c r="F4019" s="5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8267</v>
      </c>
      <c r="O4019" s="6">
        <f t="shared" si="248"/>
        <v>1.0500000000000001E-2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4" x14ac:dyDescent="0.3">
      <c r="A4020">
        <v>4018</v>
      </c>
      <c r="B4020" s="2" t="s">
        <v>4014</v>
      </c>
      <c r="C4020" s="2" t="s">
        <v>8123</v>
      </c>
      <c r="D4020">
        <v>1500</v>
      </c>
      <c r="E4020">
        <v>130</v>
      </c>
      <c r="F4020" s="5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8267</v>
      </c>
      <c r="O4020" s="6">
        <f t="shared" si="248"/>
        <v>8.666666666666667E-2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50" x14ac:dyDescent="0.3">
      <c r="A4021">
        <v>4019</v>
      </c>
      <c r="B4021" s="2" t="s">
        <v>4015</v>
      </c>
      <c r="C4021" s="2" t="s">
        <v>8124</v>
      </c>
      <c r="D4021">
        <v>3500</v>
      </c>
      <c r="E4021">
        <v>29</v>
      </c>
      <c r="F4021" s="5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8267</v>
      </c>
      <c r="O4021" s="6">
        <f t="shared" si="248"/>
        <v>8.2857142857142851E-3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50" x14ac:dyDescent="0.3">
      <c r="A4022">
        <v>4020</v>
      </c>
      <c r="B4022" s="2" t="s">
        <v>4016</v>
      </c>
      <c r="C4022" s="2" t="s">
        <v>8125</v>
      </c>
      <c r="D4022">
        <v>600</v>
      </c>
      <c r="E4022">
        <v>100</v>
      </c>
      <c r="F4022" s="5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8267</v>
      </c>
      <c r="O4022" s="6">
        <f t="shared" si="248"/>
        <v>0.16666666666666666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50" x14ac:dyDescent="0.3">
      <c r="A4023">
        <v>4021</v>
      </c>
      <c r="B4023" s="2" t="s">
        <v>4017</v>
      </c>
      <c r="C4023" s="2" t="s">
        <v>8126</v>
      </c>
      <c r="D4023">
        <v>15000</v>
      </c>
      <c r="E4023">
        <v>125</v>
      </c>
      <c r="F4023" s="5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8267</v>
      </c>
      <c r="O4023" s="6">
        <f t="shared" si="248"/>
        <v>8.3333333333333332E-3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4" x14ac:dyDescent="0.3">
      <c r="A4024">
        <v>4022</v>
      </c>
      <c r="B4024" s="2" t="s">
        <v>4018</v>
      </c>
      <c r="C4024" s="2" t="s">
        <v>8127</v>
      </c>
      <c r="D4024">
        <v>18000</v>
      </c>
      <c r="E4024">
        <v>12521</v>
      </c>
      <c r="F4024" s="5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8267</v>
      </c>
      <c r="O4024" s="6">
        <f t="shared" si="248"/>
        <v>0.69561111111111107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50" x14ac:dyDescent="0.3">
      <c r="A4025">
        <v>4023</v>
      </c>
      <c r="B4025" s="2" t="s">
        <v>4019</v>
      </c>
      <c r="C4025" s="2" t="s">
        <v>8128</v>
      </c>
      <c r="D4025">
        <v>7000</v>
      </c>
      <c r="E4025">
        <v>0</v>
      </c>
      <c r="F4025" s="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8267</v>
      </c>
      <c r="O4025" s="6">
        <f t="shared" si="248"/>
        <v>0</v>
      </c>
      <c r="P4025">
        <f t="shared" si="249"/>
        <v>5</v>
      </c>
      <c r="Q4025" t="str">
        <f t="shared" si="250"/>
        <v>theater</v>
      </c>
      <c r="R4025" t="str">
        <f t="shared" si="251"/>
        <v>plays</v>
      </c>
    </row>
    <row r="4026" spans="1:18" ht="50" x14ac:dyDescent="0.3">
      <c r="A4026">
        <v>4024</v>
      </c>
      <c r="B4026" s="2" t="s">
        <v>4020</v>
      </c>
      <c r="C4026" s="2" t="s">
        <v>8129</v>
      </c>
      <c r="D4026">
        <v>800</v>
      </c>
      <c r="E4026">
        <v>10</v>
      </c>
      <c r="F4026" s="5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8267</v>
      </c>
      <c r="O4026" s="6">
        <f t="shared" si="248"/>
        <v>1.2500000000000001E-2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0" x14ac:dyDescent="0.3">
      <c r="A4027">
        <v>4025</v>
      </c>
      <c r="B4027" s="2" t="s">
        <v>4021</v>
      </c>
      <c r="C4027" s="2" t="s">
        <v>8130</v>
      </c>
      <c r="D4027">
        <v>5000</v>
      </c>
      <c r="E4027">
        <v>250</v>
      </c>
      <c r="F4027" s="5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8267</v>
      </c>
      <c r="O4027" s="6">
        <f t="shared" si="248"/>
        <v>0.05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50" x14ac:dyDescent="0.3">
      <c r="A4028">
        <v>4026</v>
      </c>
      <c r="B4028" s="2" t="s">
        <v>4022</v>
      </c>
      <c r="C4028" s="2" t="s">
        <v>8131</v>
      </c>
      <c r="D4028">
        <v>4000</v>
      </c>
      <c r="E4028">
        <v>0</v>
      </c>
      <c r="F4028" s="5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8267</v>
      </c>
      <c r="O4028" s="6">
        <f t="shared" si="248"/>
        <v>0</v>
      </c>
      <c r="P4028">
        <f t="shared" si="249"/>
        <v>1.5</v>
      </c>
      <c r="Q4028" t="str">
        <f t="shared" si="250"/>
        <v>theater</v>
      </c>
      <c r="R4028" t="str">
        <f t="shared" si="251"/>
        <v>plays</v>
      </c>
    </row>
    <row r="4029" spans="1:18" ht="50" x14ac:dyDescent="0.3">
      <c r="A4029">
        <v>4027</v>
      </c>
      <c r="B4029" s="2" t="s">
        <v>4023</v>
      </c>
      <c r="C4029" s="2" t="s">
        <v>8132</v>
      </c>
      <c r="D4029">
        <v>3000</v>
      </c>
      <c r="E4029">
        <v>215</v>
      </c>
      <c r="F4029" s="5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8267</v>
      </c>
      <c r="O4029" s="6">
        <f t="shared" si="248"/>
        <v>7.166666666666667E-2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50" x14ac:dyDescent="0.3">
      <c r="A4030">
        <v>4028</v>
      </c>
      <c r="B4030" s="2" t="s">
        <v>4024</v>
      </c>
      <c r="C4030" s="2" t="s">
        <v>8133</v>
      </c>
      <c r="D4030">
        <v>2000</v>
      </c>
      <c r="E4030">
        <v>561</v>
      </c>
      <c r="F4030" s="5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8267</v>
      </c>
      <c r="O4030" s="6">
        <f t="shared" si="248"/>
        <v>0.28050000000000003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50" x14ac:dyDescent="0.3">
      <c r="A4031">
        <v>4029</v>
      </c>
      <c r="B4031" s="2" t="s">
        <v>4025</v>
      </c>
      <c r="C4031" s="2" t="s">
        <v>8134</v>
      </c>
      <c r="D4031">
        <v>20000</v>
      </c>
      <c r="E4031">
        <v>0</v>
      </c>
      <c r="F4031" s="5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8267</v>
      </c>
      <c r="O4031" s="6">
        <f t="shared" si="248"/>
        <v>0</v>
      </c>
      <c r="P4031">
        <f t="shared" si="249"/>
        <v>129.16666666666666</v>
      </c>
      <c r="Q4031" t="str">
        <f t="shared" si="250"/>
        <v>theater</v>
      </c>
      <c r="R4031" t="str">
        <f t="shared" si="251"/>
        <v>plays</v>
      </c>
    </row>
    <row r="4032" spans="1:18" ht="50" x14ac:dyDescent="0.3">
      <c r="A4032">
        <v>4030</v>
      </c>
      <c r="B4032" s="2" t="s">
        <v>4026</v>
      </c>
      <c r="C4032" s="2" t="s">
        <v>8135</v>
      </c>
      <c r="D4032">
        <v>2500</v>
      </c>
      <c r="E4032">
        <v>400</v>
      </c>
      <c r="F4032" s="5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8267</v>
      </c>
      <c r="O4032" s="6">
        <f t="shared" si="248"/>
        <v>0.16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50" x14ac:dyDescent="0.3">
      <c r="A4033">
        <v>4031</v>
      </c>
      <c r="B4033" s="2" t="s">
        <v>4027</v>
      </c>
      <c r="C4033" s="2" t="s">
        <v>8136</v>
      </c>
      <c r="D4033">
        <v>5000</v>
      </c>
      <c r="E4033">
        <v>0</v>
      </c>
      <c r="F4033" s="5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8267</v>
      </c>
      <c r="O4033" s="6">
        <f t="shared" si="248"/>
        <v>0</v>
      </c>
      <c r="P4033">
        <f t="shared" si="249"/>
        <v>35.714285714285715</v>
      </c>
      <c r="Q4033" t="str">
        <f t="shared" si="250"/>
        <v>theater</v>
      </c>
      <c r="R4033" t="str">
        <f t="shared" si="251"/>
        <v>plays</v>
      </c>
    </row>
    <row r="4034" spans="1:18" ht="50" x14ac:dyDescent="0.3">
      <c r="A4034">
        <v>4032</v>
      </c>
      <c r="B4034" s="2" t="s">
        <v>4028</v>
      </c>
      <c r="C4034" s="2" t="s">
        <v>8137</v>
      </c>
      <c r="D4034">
        <v>6048</v>
      </c>
      <c r="E4034">
        <v>413</v>
      </c>
      <c r="F4034" s="5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8267</v>
      </c>
      <c r="O4034" s="6">
        <f t="shared" si="248"/>
        <v>6.8287037037037035E-2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50" x14ac:dyDescent="0.3">
      <c r="A4035">
        <v>4033</v>
      </c>
      <c r="B4035" s="2" t="s">
        <v>4029</v>
      </c>
      <c r="C4035" s="2" t="s">
        <v>8138</v>
      </c>
      <c r="D4035">
        <v>23900</v>
      </c>
      <c r="E4035">
        <v>6141.99</v>
      </c>
      <c r="F4035" s="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8267</v>
      </c>
      <c r="O4035" s="6">
        <f t="shared" ref="O4035:O4098" si="252">E4035/D4035</f>
        <v>0.25698702928870293</v>
      </c>
      <c r="P4035">
        <f t="shared" ref="P4035:P4098" si="253">IF(L4035=0, P4063, E4035/L4035)</f>
        <v>65.340319148936175</v>
      </c>
      <c r="Q4035" t="str">
        <f t="shared" ref="Q4035:Q4098" si="254">LEFT(N4035,FIND("/", N4035)-1)</f>
        <v>theater</v>
      </c>
      <c r="R4035" t="str">
        <f t="shared" ref="R4035:R4098" si="255">RIGHT(N4035,LEN(N4035)-FIND("/",N4035)+0)</f>
        <v>plays</v>
      </c>
    </row>
    <row r="4036" spans="1:18" ht="50" x14ac:dyDescent="0.3">
      <c r="A4036">
        <v>4034</v>
      </c>
      <c r="B4036" s="2" t="s">
        <v>4030</v>
      </c>
      <c r="C4036" s="2" t="s">
        <v>8139</v>
      </c>
      <c r="D4036">
        <v>13500</v>
      </c>
      <c r="E4036">
        <v>200</v>
      </c>
      <c r="F4036" s="5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8267</v>
      </c>
      <c r="O4036" s="6">
        <f t="shared" si="252"/>
        <v>1.4814814814814815E-2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4" x14ac:dyDescent="0.3">
      <c r="A4037">
        <v>4035</v>
      </c>
      <c r="B4037" s="2" t="s">
        <v>4031</v>
      </c>
      <c r="C4037" s="2" t="s">
        <v>8140</v>
      </c>
      <c r="D4037">
        <v>10000</v>
      </c>
      <c r="E4037">
        <v>3685</v>
      </c>
      <c r="F4037" s="5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8267</v>
      </c>
      <c r="O4037" s="6">
        <f t="shared" si="252"/>
        <v>0.36849999999999999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50" x14ac:dyDescent="0.3">
      <c r="A4038">
        <v>4036</v>
      </c>
      <c r="B4038" s="2" t="s">
        <v>4032</v>
      </c>
      <c r="C4038" s="2" t="s">
        <v>7438</v>
      </c>
      <c r="D4038">
        <v>6000</v>
      </c>
      <c r="E4038">
        <v>2823</v>
      </c>
      <c r="F4038" s="5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8267</v>
      </c>
      <c r="O4038" s="6">
        <f t="shared" si="252"/>
        <v>0.47049999999999997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50" x14ac:dyDescent="0.3">
      <c r="A4039">
        <v>4037</v>
      </c>
      <c r="B4039" s="2" t="s">
        <v>4033</v>
      </c>
      <c r="C4039" s="2" t="s">
        <v>8141</v>
      </c>
      <c r="D4039">
        <v>700</v>
      </c>
      <c r="E4039">
        <v>80</v>
      </c>
      <c r="F4039" s="5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8267</v>
      </c>
      <c r="O4039" s="6">
        <f t="shared" si="252"/>
        <v>0.11428571428571428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50" x14ac:dyDescent="0.3">
      <c r="A4040">
        <v>4038</v>
      </c>
      <c r="B4040" s="2" t="s">
        <v>4034</v>
      </c>
      <c r="C4040" s="2" t="s">
        <v>8142</v>
      </c>
      <c r="D4040">
        <v>2500</v>
      </c>
      <c r="E4040">
        <v>301</v>
      </c>
      <c r="F4040" s="5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8267</v>
      </c>
      <c r="O4040" s="6">
        <f t="shared" si="252"/>
        <v>0.12039999999999999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4" x14ac:dyDescent="0.3">
      <c r="A4041">
        <v>4039</v>
      </c>
      <c r="B4041" s="2" t="s">
        <v>4035</v>
      </c>
      <c r="C4041" s="2" t="s">
        <v>8143</v>
      </c>
      <c r="D4041">
        <v>500</v>
      </c>
      <c r="E4041">
        <v>300</v>
      </c>
      <c r="F4041" s="5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8267</v>
      </c>
      <c r="O4041" s="6">
        <f t="shared" si="252"/>
        <v>0.6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50" x14ac:dyDescent="0.3">
      <c r="A4042">
        <v>4040</v>
      </c>
      <c r="B4042" s="2" t="s">
        <v>4036</v>
      </c>
      <c r="C4042" s="2" t="s">
        <v>8144</v>
      </c>
      <c r="D4042">
        <v>8000</v>
      </c>
      <c r="E4042">
        <v>2500</v>
      </c>
      <c r="F4042" s="5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8267</v>
      </c>
      <c r="O4042" s="6">
        <f t="shared" si="252"/>
        <v>0.3125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4" x14ac:dyDescent="0.3">
      <c r="A4043">
        <v>4041</v>
      </c>
      <c r="B4043" s="2" t="s">
        <v>4037</v>
      </c>
      <c r="C4043" s="2" t="s">
        <v>8145</v>
      </c>
      <c r="D4043">
        <v>5000</v>
      </c>
      <c r="E4043">
        <v>21</v>
      </c>
      <c r="F4043" s="5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8267</v>
      </c>
      <c r="O4043" s="6">
        <f t="shared" si="252"/>
        <v>4.1999999999999997E-3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50" x14ac:dyDescent="0.3">
      <c r="A4044">
        <v>4042</v>
      </c>
      <c r="B4044" s="2" t="s">
        <v>4038</v>
      </c>
      <c r="C4044" s="2" t="s">
        <v>8146</v>
      </c>
      <c r="D4044">
        <v>10000</v>
      </c>
      <c r="E4044">
        <v>21</v>
      </c>
      <c r="F4044" s="5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8267</v>
      </c>
      <c r="O4044" s="6">
        <f t="shared" si="252"/>
        <v>2.0999999999999999E-3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50" x14ac:dyDescent="0.3">
      <c r="A4045">
        <v>4043</v>
      </c>
      <c r="B4045" s="2" t="s">
        <v>4039</v>
      </c>
      <c r="C4045" s="2" t="s">
        <v>8147</v>
      </c>
      <c r="D4045">
        <v>300</v>
      </c>
      <c r="E4045">
        <v>0</v>
      </c>
      <c r="F4045" s="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8267</v>
      </c>
      <c r="O4045" s="6">
        <f t="shared" si="252"/>
        <v>0</v>
      </c>
      <c r="P4045">
        <f t="shared" si="253"/>
        <v>50</v>
      </c>
      <c r="Q4045" t="str">
        <f t="shared" si="254"/>
        <v>theater</v>
      </c>
      <c r="R4045" t="str">
        <f t="shared" si="255"/>
        <v>plays</v>
      </c>
    </row>
    <row r="4046" spans="1:18" ht="50" x14ac:dyDescent="0.3">
      <c r="A4046">
        <v>4044</v>
      </c>
      <c r="B4046" s="2" t="s">
        <v>4040</v>
      </c>
      <c r="C4046" s="2" t="s">
        <v>8148</v>
      </c>
      <c r="D4046">
        <v>600</v>
      </c>
      <c r="E4046">
        <v>225</v>
      </c>
      <c r="F4046" s="5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8267</v>
      </c>
      <c r="O4046" s="6">
        <f t="shared" si="252"/>
        <v>0.375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0" x14ac:dyDescent="0.3">
      <c r="A4047">
        <v>4045</v>
      </c>
      <c r="B4047" s="2" t="s">
        <v>4041</v>
      </c>
      <c r="C4047" s="2" t="s">
        <v>8149</v>
      </c>
      <c r="D4047">
        <v>5000</v>
      </c>
      <c r="E4047">
        <v>1</v>
      </c>
      <c r="F4047" s="5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8267</v>
      </c>
      <c r="O4047" s="6">
        <f t="shared" si="252"/>
        <v>2.0000000000000001E-4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0" x14ac:dyDescent="0.3">
      <c r="A4048">
        <v>4046</v>
      </c>
      <c r="B4048" s="2" t="s">
        <v>4042</v>
      </c>
      <c r="C4048" s="2" t="s">
        <v>8150</v>
      </c>
      <c r="D4048">
        <v>5600</v>
      </c>
      <c r="E4048">
        <v>460</v>
      </c>
      <c r="F4048" s="5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8267</v>
      </c>
      <c r="O4048" s="6">
        <f t="shared" si="252"/>
        <v>8.2142857142857142E-2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50" x14ac:dyDescent="0.3">
      <c r="A4049">
        <v>4047</v>
      </c>
      <c r="B4049" s="2" t="s">
        <v>4043</v>
      </c>
      <c r="C4049" s="2" t="s">
        <v>8151</v>
      </c>
      <c r="D4049">
        <v>5000</v>
      </c>
      <c r="E4049">
        <v>110</v>
      </c>
      <c r="F4049" s="5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8267</v>
      </c>
      <c r="O4049" s="6">
        <f t="shared" si="252"/>
        <v>2.1999999999999999E-2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50" x14ac:dyDescent="0.3">
      <c r="A4050">
        <v>4048</v>
      </c>
      <c r="B4050" s="2" t="s">
        <v>4044</v>
      </c>
      <c r="C4050" s="2" t="s">
        <v>8152</v>
      </c>
      <c r="D4050">
        <v>17000</v>
      </c>
      <c r="E4050">
        <v>3001</v>
      </c>
      <c r="F4050" s="5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8267</v>
      </c>
      <c r="O4050" s="6">
        <f t="shared" si="252"/>
        <v>0.17652941176470588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50" x14ac:dyDescent="0.3">
      <c r="A4051">
        <v>4049</v>
      </c>
      <c r="B4051" s="2" t="s">
        <v>4045</v>
      </c>
      <c r="C4051" s="2" t="s">
        <v>8153</v>
      </c>
      <c r="D4051">
        <v>20000</v>
      </c>
      <c r="E4051">
        <v>16</v>
      </c>
      <c r="F4051" s="5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8267</v>
      </c>
      <c r="O4051" s="6">
        <f t="shared" si="252"/>
        <v>8.0000000000000004E-4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50" x14ac:dyDescent="0.3">
      <c r="A4052">
        <v>4050</v>
      </c>
      <c r="B4052" s="2" t="s">
        <v>4046</v>
      </c>
      <c r="C4052" s="2" t="s">
        <v>8154</v>
      </c>
      <c r="D4052">
        <v>1500</v>
      </c>
      <c r="E4052">
        <v>1</v>
      </c>
      <c r="F4052" s="5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8267</v>
      </c>
      <c r="O4052" s="6">
        <f t="shared" si="252"/>
        <v>6.6666666666666664E-4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50" x14ac:dyDescent="0.3">
      <c r="A4053">
        <v>4051</v>
      </c>
      <c r="B4053" s="2" t="s">
        <v>4047</v>
      </c>
      <c r="C4053" s="2" t="s">
        <v>8155</v>
      </c>
      <c r="D4053">
        <v>500</v>
      </c>
      <c r="E4053">
        <v>0</v>
      </c>
      <c r="F4053" s="5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8267</v>
      </c>
      <c r="O4053" s="6">
        <f t="shared" si="252"/>
        <v>0</v>
      </c>
      <c r="P4053">
        <f t="shared" si="253"/>
        <v>5</v>
      </c>
      <c r="Q4053" t="str">
        <f t="shared" si="254"/>
        <v>theater</v>
      </c>
      <c r="R4053" t="str">
        <f t="shared" si="255"/>
        <v>plays</v>
      </c>
    </row>
    <row r="4054" spans="1:18" ht="66" x14ac:dyDescent="0.3">
      <c r="A4054">
        <v>4052</v>
      </c>
      <c r="B4054" s="2" t="s">
        <v>4048</v>
      </c>
      <c r="C4054" s="2" t="s">
        <v>8156</v>
      </c>
      <c r="D4054">
        <v>3000</v>
      </c>
      <c r="E4054">
        <v>1126</v>
      </c>
      <c r="F4054" s="5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8267</v>
      </c>
      <c r="O4054" s="6">
        <f t="shared" si="252"/>
        <v>0.37533333333333335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50" x14ac:dyDescent="0.3">
      <c r="A4055">
        <v>4053</v>
      </c>
      <c r="B4055" s="2" t="s">
        <v>4049</v>
      </c>
      <c r="C4055" s="2" t="s">
        <v>8157</v>
      </c>
      <c r="D4055">
        <v>500</v>
      </c>
      <c r="E4055">
        <v>110</v>
      </c>
      <c r="F4055" s="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8267</v>
      </c>
      <c r="O4055" s="6">
        <f t="shared" si="252"/>
        <v>0.22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50" x14ac:dyDescent="0.3">
      <c r="A4056">
        <v>4054</v>
      </c>
      <c r="B4056" s="2" t="s">
        <v>4050</v>
      </c>
      <c r="C4056" s="2" t="s">
        <v>8158</v>
      </c>
      <c r="D4056">
        <v>8880</v>
      </c>
      <c r="E4056">
        <v>0</v>
      </c>
      <c r="F4056" s="5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8267</v>
      </c>
      <c r="O4056" s="6">
        <f t="shared" si="252"/>
        <v>0</v>
      </c>
      <c r="P4056">
        <f t="shared" si="253"/>
        <v>1.5</v>
      </c>
      <c r="Q4056" t="str">
        <f t="shared" si="254"/>
        <v>theater</v>
      </c>
      <c r="R4056" t="str">
        <f t="shared" si="255"/>
        <v>plays</v>
      </c>
    </row>
    <row r="4057" spans="1:18" ht="50" x14ac:dyDescent="0.3">
      <c r="A4057">
        <v>4055</v>
      </c>
      <c r="B4057" s="2" t="s">
        <v>4051</v>
      </c>
      <c r="C4057" s="2" t="s">
        <v>8159</v>
      </c>
      <c r="D4057">
        <v>5000</v>
      </c>
      <c r="E4057">
        <v>881</v>
      </c>
      <c r="F4057" s="5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8267</v>
      </c>
      <c r="O4057" s="6">
        <f t="shared" si="252"/>
        <v>0.1762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50" x14ac:dyDescent="0.3">
      <c r="A4058">
        <v>4056</v>
      </c>
      <c r="B4058" s="2" t="s">
        <v>4052</v>
      </c>
      <c r="C4058" s="2" t="s">
        <v>8160</v>
      </c>
      <c r="D4058">
        <v>1500</v>
      </c>
      <c r="E4058">
        <v>795</v>
      </c>
      <c r="F4058" s="5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8267</v>
      </c>
      <c r="O4058" s="6">
        <f t="shared" si="252"/>
        <v>0.53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50" x14ac:dyDescent="0.3">
      <c r="A4059">
        <v>4057</v>
      </c>
      <c r="B4059" s="2" t="s">
        <v>4053</v>
      </c>
      <c r="C4059" s="2" t="s">
        <v>8161</v>
      </c>
      <c r="D4059">
        <v>3500</v>
      </c>
      <c r="E4059">
        <v>775</v>
      </c>
      <c r="F4059" s="5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8267</v>
      </c>
      <c r="O4059" s="6">
        <f t="shared" si="252"/>
        <v>0.22142857142857142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50" x14ac:dyDescent="0.3">
      <c r="A4060">
        <v>4058</v>
      </c>
      <c r="B4060" s="2" t="s">
        <v>4054</v>
      </c>
      <c r="C4060" s="2" t="s">
        <v>8162</v>
      </c>
      <c r="D4060">
        <v>3750</v>
      </c>
      <c r="E4060">
        <v>95</v>
      </c>
      <c r="F4060" s="5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8267</v>
      </c>
      <c r="O4060" s="6">
        <f t="shared" si="252"/>
        <v>2.5333333333333333E-2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50" x14ac:dyDescent="0.3">
      <c r="A4061">
        <v>4059</v>
      </c>
      <c r="B4061" s="2" t="s">
        <v>4055</v>
      </c>
      <c r="C4061" s="2" t="s">
        <v>8163</v>
      </c>
      <c r="D4061">
        <v>10000</v>
      </c>
      <c r="E4061">
        <v>250</v>
      </c>
      <c r="F4061" s="5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8267</v>
      </c>
      <c r="O4061" s="6">
        <f t="shared" si="252"/>
        <v>2.5000000000000001E-2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50" x14ac:dyDescent="0.3">
      <c r="A4062">
        <v>4060</v>
      </c>
      <c r="B4062" s="2" t="s">
        <v>4056</v>
      </c>
      <c r="C4062" s="2" t="s">
        <v>8164</v>
      </c>
      <c r="D4062">
        <v>10000</v>
      </c>
      <c r="E4062">
        <v>285</v>
      </c>
      <c r="F4062" s="5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8267</v>
      </c>
      <c r="O4062" s="6">
        <f t="shared" si="252"/>
        <v>2.8500000000000001E-2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4" x14ac:dyDescent="0.3">
      <c r="A4063">
        <v>4061</v>
      </c>
      <c r="B4063" s="2" t="s">
        <v>4057</v>
      </c>
      <c r="C4063" s="2" t="s">
        <v>8165</v>
      </c>
      <c r="D4063">
        <v>525</v>
      </c>
      <c r="E4063">
        <v>0</v>
      </c>
      <c r="F4063" s="5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8267</v>
      </c>
      <c r="O4063" s="6">
        <f t="shared" si="252"/>
        <v>0</v>
      </c>
      <c r="P4063">
        <f t="shared" si="253"/>
        <v>30</v>
      </c>
      <c r="Q4063" t="str">
        <f t="shared" si="254"/>
        <v>theater</v>
      </c>
      <c r="R4063" t="str">
        <f t="shared" si="255"/>
        <v>plays</v>
      </c>
    </row>
    <row r="4064" spans="1:18" ht="50" x14ac:dyDescent="0.3">
      <c r="A4064">
        <v>4062</v>
      </c>
      <c r="B4064" s="2" t="s">
        <v>4058</v>
      </c>
      <c r="C4064" s="2" t="s">
        <v>8166</v>
      </c>
      <c r="D4064">
        <v>20000</v>
      </c>
      <c r="E4064">
        <v>490</v>
      </c>
      <c r="F4064" s="5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8267</v>
      </c>
      <c r="O4064" s="6">
        <f t="shared" si="252"/>
        <v>2.4500000000000001E-2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50" x14ac:dyDescent="0.3">
      <c r="A4065">
        <v>4063</v>
      </c>
      <c r="B4065" s="2" t="s">
        <v>4059</v>
      </c>
      <c r="C4065" s="2" t="s">
        <v>8167</v>
      </c>
      <c r="D4065">
        <v>9500</v>
      </c>
      <c r="E4065">
        <v>135</v>
      </c>
      <c r="F4065" s="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8267</v>
      </c>
      <c r="O4065" s="6">
        <f t="shared" si="252"/>
        <v>1.4210526315789474E-2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50" x14ac:dyDescent="0.3">
      <c r="A4066">
        <v>4064</v>
      </c>
      <c r="B4066" s="2" t="s">
        <v>4060</v>
      </c>
      <c r="C4066" s="2" t="s">
        <v>8168</v>
      </c>
      <c r="D4066">
        <v>2000</v>
      </c>
      <c r="E4066">
        <v>385</v>
      </c>
      <c r="F4066" s="5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8267</v>
      </c>
      <c r="O4066" s="6">
        <f t="shared" si="252"/>
        <v>0.1925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4" x14ac:dyDescent="0.3">
      <c r="A4067">
        <v>4065</v>
      </c>
      <c r="B4067" s="2" t="s">
        <v>4061</v>
      </c>
      <c r="C4067" s="2" t="s">
        <v>8169</v>
      </c>
      <c r="D4067">
        <v>4000</v>
      </c>
      <c r="E4067">
        <v>27</v>
      </c>
      <c r="F4067" s="5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8267</v>
      </c>
      <c r="O4067" s="6">
        <f t="shared" si="252"/>
        <v>6.7499999999999999E-3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0" x14ac:dyDescent="0.3">
      <c r="A4068">
        <v>4066</v>
      </c>
      <c r="B4068" s="2" t="s">
        <v>4062</v>
      </c>
      <c r="C4068" s="2" t="s">
        <v>8170</v>
      </c>
      <c r="D4068">
        <v>15000</v>
      </c>
      <c r="E4068">
        <v>25</v>
      </c>
      <c r="F4068" s="5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8267</v>
      </c>
      <c r="O4068" s="6">
        <f t="shared" si="252"/>
        <v>1.6666666666666668E-3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50" x14ac:dyDescent="0.3">
      <c r="A4069">
        <v>4067</v>
      </c>
      <c r="B4069" s="2" t="s">
        <v>4063</v>
      </c>
      <c r="C4069" s="2" t="s">
        <v>7998</v>
      </c>
      <c r="D4069">
        <v>5000</v>
      </c>
      <c r="E4069">
        <v>3045</v>
      </c>
      <c r="F4069" s="5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8267</v>
      </c>
      <c r="O4069" s="6">
        <f t="shared" si="252"/>
        <v>0.60899999999999999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4" x14ac:dyDescent="0.3">
      <c r="A4070">
        <v>4068</v>
      </c>
      <c r="B4070" s="2" t="s">
        <v>4064</v>
      </c>
      <c r="C4070" s="2" t="s">
        <v>8171</v>
      </c>
      <c r="D4070">
        <v>3495</v>
      </c>
      <c r="E4070">
        <v>34.950000000000003</v>
      </c>
      <c r="F4070" s="5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8267</v>
      </c>
      <c r="O4070" s="6">
        <f t="shared" si="252"/>
        <v>0.01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50" x14ac:dyDescent="0.3">
      <c r="A4071">
        <v>4069</v>
      </c>
      <c r="B4071" s="2" t="s">
        <v>4065</v>
      </c>
      <c r="C4071" s="2" t="s">
        <v>8172</v>
      </c>
      <c r="D4071">
        <v>1250</v>
      </c>
      <c r="E4071">
        <v>430</v>
      </c>
      <c r="F4071" s="5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8267</v>
      </c>
      <c r="O4071" s="6">
        <f t="shared" si="252"/>
        <v>0.34399999999999997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4" x14ac:dyDescent="0.3">
      <c r="A4072">
        <v>4070</v>
      </c>
      <c r="B4072" s="2" t="s">
        <v>4066</v>
      </c>
      <c r="C4072" s="2" t="s">
        <v>8173</v>
      </c>
      <c r="D4072">
        <v>1000</v>
      </c>
      <c r="E4072">
        <v>165</v>
      </c>
      <c r="F4072" s="5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8267</v>
      </c>
      <c r="O4072" s="6">
        <f t="shared" si="252"/>
        <v>0.16500000000000001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0" x14ac:dyDescent="0.3">
      <c r="A4073">
        <v>4071</v>
      </c>
      <c r="B4073" s="2" t="s">
        <v>4067</v>
      </c>
      <c r="C4073" s="2" t="s">
        <v>8174</v>
      </c>
      <c r="D4073">
        <v>20000</v>
      </c>
      <c r="E4073">
        <v>0</v>
      </c>
      <c r="F4073" s="5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8267</v>
      </c>
      <c r="O4073" s="6">
        <f t="shared" si="252"/>
        <v>0</v>
      </c>
      <c r="P4073">
        <f t="shared" si="253"/>
        <v>50</v>
      </c>
      <c r="Q4073" t="str">
        <f t="shared" si="254"/>
        <v>theater</v>
      </c>
      <c r="R4073" t="str">
        <f t="shared" si="255"/>
        <v>plays</v>
      </c>
    </row>
    <row r="4074" spans="1:18" ht="50" x14ac:dyDescent="0.3">
      <c r="A4074">
        <v>4072</v>
      </c>
      <c r="B4074" s="2" t="s">
        <v>4068</v>
      </c>
      <c r="C4074" s="2" t="s">
        <v>8175</v>
      </c>
      <c r="D4074">
        <v>1000</v>
      </c>
      <c r="E4074">
        <v>4</v>
      </c>
      <c r="F4074" s="5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8267</v>
      </c>
      <c r="O4074" s="6">
        <f t="shared" si="252"/>
        <v>4.0000000000000001E-3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50" x14ac:dyDescent="0.3">
      <c r="A4075">
        <v>4073</v>
      </c>
      <c r="B4075" s="2" t="s">
        <v>4069</v>
      </c>
      <c r="C4075" s="2" t="s">
        <v>8176</v>
      </c>
      <c r="D4075">
        <v>3500</v>
      </c>
      <c r="E4075">
        <v>37</v>
      </c>
      <c r="F4075" s="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8267</v>
      </c>
      <c r="O4075" s="6">
        <f t="shared" si="252"/>
        <v>1.0571428571428572E-2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50" x14ac:dyDescent="0.3">
      <c r="A4076">
        <v>4074</v>
      </c>
      <c r="B4076" s="2" t="s">
        <v>4070</v>
      </c>
      <c r="C4076" s="2" t="s">
        <v>8177</v>
      </c>
      <c r="D4076">
        <v>2750</v>
      </c>
      <c r="E4076">
        <v>735</v>
      </c>
      <c r="F4076" s="5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8267</v>
      </c>
      <c r="O4076" s="6">
        <f t="shared" si="252"/>
        <v>0.26727272727272727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50" x14ac:dyDescent="0.3">
      <c r="A4077">
        <v>4075</v>
      </c>
      <c r="B4077" s="2" t="s">
        <v>4071</v>
      </c>
      <c r="C4077" s="2" t="s">
        <v>8178</v>
      </c>
      <c r="D4077">
        <v>2000</v>
      </c>
      <c r="E4077">
        <v>576</v>
      </c>
      <c r="F4077" s="5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8267</v>
      </c>
      <c r="O4077" s="6">
        <f t="shared" si="252"/>
        <v>0.28799999999999998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50" x14ac:dyDescent="0.3">
      <c r="A4078">
        <v>4076</v>
      </c>
      <c r="B4078" s="2" t="s">
        <v>4072</v>
      </c>
      <c r="C4078" s="2" t="s">
        <v>8179</v>
      </c>
      <c r="D4078">
        <v>700</v>
      </c>
      <c r="E4078">
        <v>0</v>
      </c>
      <c r="F4078" s="5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8267</v>
      </c>
      <c r="O4078" s="6">
        <f t="shared" si="252"/>
        <v>0</v>
      </c>
      <c r="P4078">
        <f t="shared" si="253"/>
        <v>45.785714285714285</v>
      </c>
      <c r="Q4078" t="str">
        <f t="shared" si="254"/>
        <v>theater</v>
      </c>
      <c r="R4078" t="str">
        <f t="shared" si="255"/>
        <v>plays</v>
      </c>
    </row>
    <row r="4079" spans="1:18" ht="50" x14ac:dyDescent="0.3">
      <c r="A4079">
        <v>4077</v>
      </c>
      <c r="B4079" s="2" t="s">
        <v>4073</v>
      </c>
      <c r="C4079" s="2" t="s">
        <v>8180</v>
      </c>
      <c r="D4079">
        <v>15000</v>
      </c>
      <c r="E4079">
        <v>1335</v>
      </c>
      <c r="F4079" s="5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8267</v>
      </c>
      <c r="O4079" s="6">
        <f t="shared" si="252"/>
        <v>8.8999999999999996E-2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50" x14ac:dyDescent="0.3">
      <c r="A4080">
        <v>4078</v>
      </c>
      <c r="B4080" s="2" t="s">
        <v>4074</v>
      </c>
      <c r="C4080" s="2" t="s">
        <v>8181</v>
      </c>
      <c r="D4080">
        <v>250</v>
      </c>
      <c r="E4080">
        <v>0</v>
      </c>
      <c r="F4080" s="5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8267</v>
      </c>
      <c r="O4080" s="6">
        <f t="shared" si="252"/>
        <v>0</v>
      </c>
      <c r="P4080">
        <f t="shared" si="253"/>
        <v>106.96969696969697</v>
      </c>
      <c r="Q4080" t="str">
        <f t="shared" si="254"/>
        <v>theater</v>
      </c>
      <c r="R4080" t="str">
        <f t="shared" si="255"/>
        <v>plays</v>
      </c>
    </row>
    <row r="4081" spans="1:18" ht="50" x14ac:dyDescent="0.3">
      <c r="A4081">
        <v>4079</v>
      </c>
      <c r="B4081" s="2" t="s">
        <v>4075</v>
      </c>
      <c r="C4081" s="2" t="s">
        <v>8182</v>
      </c>
      <c r="D4081">
        <v>3000</v>
      </c>
      <c r="E4081">
        <v>5</v>
      </c>
      <c r="F4081" s="5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8267</v>
      </c>
      <c r="O4081" s="6">
        <f t="shared" si="252"/>
        <v>1.6666666666666668E-3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50" x14ac:dyDescent="0.3">
      <c r="A4082">
        <v>4080</v>
      </c>
      <c r="B4082" s="2" t="s">
        <v>4076</v>
      </c>
      <c r="C4082" s="2" t="s">
        <v>8183</v>
      </c>
      <c r="D4082">
        <v>3000</v>
      </c>
      <c r="E4082">
        <v>0</v>
      </c>
      <c r="F4082" s="5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8267</v>
      </c>
      <c r="O4082" s="6">
        <f t="shared" si="252"/>
        <v>0</v>
      </c>
      <c r="P4082">
        <f t="shared" si="253"/>
        <v>59</v>
      </c>
      <c r="Q4082" t="str">
        <f t="shared" si="254"/>
        <v>theater</v>
      </c>
      <c r="R4082" t="str">
        <f t="shared" si="255"/>
        <v>plays</v>
      </c>
    </row>
    <row r="4083" spans="1:18" ht="50" x14ac:dyDescent="0.3">
      <c r="A4083">
        <v>4081</v>
      </c>
      <c r="B4083" s="2" t="s">
        <v>4077</v>
      </c>
      <c r="C4083" s="2" t="s">
        <v>8184</v>
      </c>
      <c r="D4083">
        <v>2224</v>
      </c>
      <c r="E4083">
        <v>350</v>
      </c>
      <c r="F4083" s="5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8267</v>
      </c>
      <c r="O4083" s="6">
        <f t="shared" si="252"/>
        <v>0.15737410071942445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50" x14ac:dyDescent="0.3">
      <c r="A4084">
        <v>4082</v>
      </c>
      <c r="B4084" s="2" t="s">
        <v>4078</v>
      </c>
      <c r="C4084" s="2" t="s">
        <v>8185</v>
      </c>
      <c r="D4084">
        <v>150</v>
      </c>
      <c r="E4084">
        <v>3</v>
      </c>
      <c r="F4084" s="5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8267</v>
      </c>
      <c r="O4084" s="6">
        <f t="shared" si="252"/>
        <v>0.02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50" x14ac:dyDescent="0.3">
      <c r="A4085">
        <v>4083</v>
      </c>
      <c r="B4085" s="2" t="s">
        <v>4079</v>
      </c>
      <c r="C4085" s="2" t="s">
        <v>8186</v>
      </c>
      <c r="D4085">
        <v>3500</v>
      </c>
      <c r="E4085">
        <v>759</v>
      </c>
      <c r="F4085" s="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8267</v>
      </c>
      <c r="O4085" s="6">
        <f t="shared" si="252"/>
        <v>0.21685714285714286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0" x14ac:dyDescent="0.3">
      <c r="A4086">
        <v>4084</v>
      </c>
      <c r="B4086" s="2" t="s">
        <v>4080</v>
      </c>
      <c r="C4086" s="2" t="s">
        <v>8187</v>
      </c>
      <c r="D4086">
        <v>3000</v>
      </c>
      <c r="E4086">
        <v>10</v>
      </c>
      <c r="F4086" s="5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8267</v>
      </c>
      <c r="O4086" s="6">
        <f t="shared" si="252"/>
        <v>3.3333333333333335E-3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50" x14ac:dyDescent="0.3">
      <c r="A4087">
        <v>4085</v>
      </c>
      <c r="B4087" s="2" t="s">
        <v>4081</v>
      </c>
      <c r="C4087" s="2" t="s">
        <v>8188</v>
      </c>
      <c r="D4087">
        <v>3500</v>
      </c>
      <c r="E4087">
        <v>10</v>
      </c>
      <c r="F4087" s="5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8267</v>
      </c>
      <c r="O4087" s="6">
        <f t="shared" si="252"/>
        <v>2.8571428571428571E-3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50" x14ac:dyDescent="0.3">
      <c r="A4088">
        <v>4086</v>
      </c>
      <c r="B4088" s="2" t="s">
        <v>4082</v>
      </c>
      <c r="C4088" s="2" t="s">
        <v>8189</v>
      </c>
      <c r="D4088">
        <v>1000</v>
      </c>
      <c r="E4088">
        <v>47</v>
      </c>
      <c r="F4088" s="5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8267</v>
      </c>
      <c r="O4088" s="6">
        <f t="shared" si="252"/>
        <v>4.7E-2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2" t="s">
        <v>4083</v>
      </c>
      <c r="C4089" s="2" t="s">
        <v>8190</v>
      </c>
      <c r="D4089">
        <v>9600</v>
      </c>
      <c r="E4089">
        <v>0</v>
      </c>
      <c r="F4089" s="5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8267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50" x14ac:dyDescent="0.3">
      <c r="A4090">
        <v>4088</v>
      </c>
      <c r="B4090" s="2" t="s">
        <v>4084</v>
      </c>
      <c r="C4090" s="2" t="s">
        <v>8191</v>
      </c>
      <c r="D4090">
        <v>2000</v>
      </c>
      <c r="E4090">
        <v>216</v>
      </c>
      <c r="F4090" s="5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8267</v>
      </c>
      <c r="O4090" s="6">
        <f t="shared" si="252"/>
        <v>0.108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0" x14ac:dyDescent="0.3">
      <c r="A4091">
        <v>4089</v>
      </c>
      <c r="B4091" s="2" t="s">
        <v>4085</v>
      </c>
      <c r="C4091" s="2" t="s">
        <v>8192</v>
      </c>
      <c r="D4091">
        <v>5000</v>
      </c>
      <c r="E4091">
        <v>240</v>
      </c>
      <c r="F4091" s="5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8267</v>
      </c>
      <c r="O4091" s="6">
        <f t="shared" si="252"/>
        <v>4.8000000000000001E-2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50" x14ac:dyDescent="0.3">
      <c r="A4092">
        <v>4090</v>
      </c>
      <c r="B4092" s="2" t="s">
        <v>4086</v>
      </c>
      <c r="C4092" s="2" t="s">
        <v>8193</v>
      </c>
      <c r="D4092">
        <v>1000</v>
      </c>
      <c r="E4092">
        <v>32</v>
      </c>
      <c r="F4092" s="5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8267</v>
      </c>
      <c r="O4092" s="6">
        <f t="shared" si="252"/>
        <v>3.2000000000000001E-2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50" x14ac:dyDescent="0.3">
      <c r="A4093">
        <v>4091</v>
      </c>
      <c r="B4093" s="2" t="s">
        <v>4087</v>
      </c>
      <c r="C4093" s="2" t="s">
        <v>8194</v>
      </c>
      <c r="D4093">
        <v>1600</v>
      </c>
      <c r="E4093">
        <v>204</v>
      </c>
      <c r="F4093" s="5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8267</v>
      </c>
      <c r="O4093" s="6">
        <f t="shared" si="252"/>
        <v>0.1275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50" x14ac:dyDescent="0.3">
      <c r="A4094">
        <v>4092</v>
      </c>
      <c r="B4094" s="2" t="s">
        <v>4088</v>
      </c>
      <c r="C4094" s="2" t="s">
        <v>8195</v>
      </c>
      <c r="D4094">
        <v>110000</v>
      </c>
      <c r="E4094">
        <v>20</v>
      </c>
      <c r="F4094" s="5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8267</v>
      </c>
      <c r="O4094" s="6">
        <f t="shared" si="252"/>
        <v>1.8181818181818181E-4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50" x14ac:dyDescent="0.3">
      <c r="A4095">
        <v>4093</v>
      </c>
      <c r="B4095" s="2" t="s">
        <v>4089</v>
      </c>
      <c r="C4095" s="2" t="s">
        <v>8196</v>
      </c>
      <c r="D4095">
        <v>2500</v>
      </c>
      <c r="E4095">
        <v>60</v>
      </c>
      <c r="F4095" s="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8267</v>
      </c>
      <c r="O4095" s="6">
        <f t="shared" si="252"/>
        <v>2.4E-2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50" x14ac:dyDescent="0.3">
      <c r="A4096">
        <v>4094</v>
      </c>
      <c r="B4096" s="2" t="s">
        <v>4090</v>
      </c>
      <c r="C4096" s="2" t="s">
        <v>8197</v>
      </c>
      <c r="D4096">
        <v>2000</v>
      </c>
      <c r="E4096">
        <v>730</v>
      </c>
      <c r="F4096" s="5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8267</v>
      </c>
      <c r="O4096" s="6">
        <f t="shared" si="252"/>
        <v>0.36499999999999999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4" x14ac:dyDescent="0.3">
      <c r="A4097">
        <v>4095</v>
      </c>
      <c r="B4097" s="2" t="s">
        <v>4091</v>
      </c>
      <c r="C4097" s="2" t="s">
        <v>8198</v>
      </c>
      <c r="D4097">
        <v>30000</v>
      </c>
      <c r="E4097">
        <v>800</v>
      </c>
      <c r="F4097" s="5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8267</v>
      </c>
      <c r="O4097" s="6">
        <f t="shared" si="252"/>
        <v>2.6666666666666668E-2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50" x14ac:dyDescent="0.3">
      <c r="A4098">
        <v>4096</v>
      </c>
      <c r="B4098" s="2" t="s">
        <v>4092</v>
      </c>
      <c r="C4098" s="2" t="s">
        <v>8199</v>
      </c>
      <c r="D4098">
        <v>3500</v>
      </c>
      <c r="E4098">
        <v>400</v>
      </c>
      <c r="F4098" s="5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8267</v>
      </c>
      <c r="O4098" s="6">
        <f t="shared" si="252"/>
        <v>0.11428571428571428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50" x14ac:dyDescent="0.3">
      <c r="A4099">
        <v>4097</v>
      </c>
      <c r="B4099" s="2" t="s">
        <v>4093</v>
      </c>
      <c r="C4099" s="2" t="s">
        <v>8200</v>
      </c>
      <c r="D4099">
        <v>10000</v>
      </c>
      <c r="E4099">
        <v>0</v>
      </c>
      <c r="F4099" s="5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8267</v>
      </c>
      <c r="O4099" s="6">
        <f t="shared" ref="O4099:O4115" si="256">E4099/D4099</f>
        <v>0</v>
      </c>
      <c r="P4099">
        <f t="shared" ref="P4099:P4115" si="257">IF(L4099=0, P4127, E4099/L4099)</f>
        <v>0</v>
      </c>
      <c r="Q4099" t="str">
        <f t="shared" ref="Q4099:Q4115" si="258">LEFT(N4099,FIND("/", N4099)-1)</f>
        <v>theater</v>
      </c>
      <c r="R4099" t="str">
        <f t="shared" ref="R4099:R4115" si="259">RIGHT(N4099,LEN(N4099)-FIND("/",N4099)+0)</f>
        <v>plays</v>
      </c>
    </row>
    <row r="4100" spans="1:18" ht="50" x14ac:dyDescent="0.3">
      <c r="A4100">
        <v>4098</v>
      </c>
      <c r="B4100" s="2" t="s">
        <v>4094</v>
      </c>
      <c r="C4100" s="2" t="s">
        <v>8201</v>
      </c>
      <c r="D4100">
        <v>75000</v>
      </c>
      <c r="E4100">
        <v>0</v>
      </c>
      <c r="F4100" s="5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8267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0" x14ac:dyDescent="0.3">
      <c r="A4101">
        <v>4099</v>
      </c>
      <c r="B4101" s="2" t="s">
        <v>4095</v>
      </c>
      <c r="C4101" s="2" t="s">
        <v>8202</v>
      </c>
      <c r="D4101">
        <v>4500</v>
      </c>
      <c r="E4101">
        <v>50</v>
      </c>
      <c r="F4101" s="5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8267</v>
      </c>
      <c r="O4101" s="6">
        <f t="shared" si="256"/>
        <v>1.1111111111111112E-2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4" x14ac:dyDescent="0.3">
      <c r="A4102">
        <v>4100</v>
      </c>
      <c r="B4102" s="2" t="s">
        <v>4096</v>
      </c>
      <c r="C4102" s="2" t="s">
        <v>8203</v>
      </c>
      <c r="D4102">
        <v>270</v>
      </c>
      <c r="E4102">
        <v>0</v>
      </c>
      <c r="F4102" s="5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8267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50" x14ac:dyDescent="0.3">
      <c r="A4103">
        <v>4101</v>
      </c>
      <c r="B4103" s="2" t="s">
        <v>4097</v>
      </c>
      <c r="C4103" s="2" t="s">
        <v>8204</v>
      </c>
      <c r="D4103">
        <v>600</v>
      </c>
      <c r="E4103">
        <v>0</v>
      </c>
      <c r="F4103" s="5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8267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50" x14ac:dyDescent="0.3">
      <c r="A4104">
        <v>4102</v>
      </c>
      <c r="B4104" s="2" t="s">
        <v>4098</v>
      </c>
      <c r="C4104" s="2" t="s">
        <v>8205</v>
      </c>
      <c r="D4104">
        <v>500</v>
      </c>
      <c r="E4104">
        <v>137</v>
      </c>
      <c r="F4104" s="5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8267</v>
      </c>
      <c r="O4104" s="6">
        <f t="shared" si="256"/>
        <v>0.27400000000000002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50" x14ac:dyDescent="0.3">
      <c r="A4105">
        <v>4103</v>
      </c>
      <c r="B4105" s="2" t="s">
        <v>4099</v>
      </c>
      <c r="C4105" s="2" t="s">
        <v>8206</v>
      </c>
      <c r="D4105">
        <v>1000</v>
      </c>
      <c r="E4105">
        <v>100</v>
      </c>
      <c r="F4105" s="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8267</v>
      </c>
      <c r="O4105" s="6">
        <f t="shared" si="256"/>
        <v>0.1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50" x14ac:dyDescent="0.3">
      <c r="A4106">
        <v>4104</v>
      </c>
      <c r="B4106" s="2" t="s">
        <v>4100</v>
      </c>
      <c r="C4106" s="2" t="s">
        <v>8207</v>
      </c>
      <c r="D4106">
        <v>3000</v>
      </c>
      <c r="E4106">
        <v>641</v>
      </c>
      <c r="F4106" s="5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8267</v>
      </c>
      <c r="O4106" s="6">
        <f t="shared" si="256"/>
        <v>0.21366666666666667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50" x14ac:dyDescent="0.3">
      <c r="A4107">
        <v>4105</v>
      </c>
      <c r="B4107" s="2" t="s">
        <v>4101</v>
      </c>
      <c r="C4107" s="2" t="s">
        <v>8208</v>
      </c>
      <c r="D4107">
        <v>33000</v>
      </c>
      <c r="E4107">
        <v>2300</v>
      </c>
      <c r="F4107" s="5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8267</v>
      </c>
      <c r="O4107" s="6">
        <f t="shared" si="256"/>
        <v>6.9696969696969702E-2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50" x14ac:dyDescent="0.3">
      <c r="A4108">
        <v>4106</v>
      </c>
      <c r="B4108" s="2" t="s">
        <v>4102</v>
      </c>
      <c r="C4108" s="2" t="s">
        <v>8209</v>
      </c>
      <c r="D4108">
        <v>5000</v>
      </c>
      <c r="E4108">
        <v>3530</v>
      </c>
      <c r="F4108" s="5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8267</v>
      </c>
      <c r="O4108" s="6">
        <f t="shared" si="256"/>
        <v>0.70599999999999996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50" x14ac:dyDescent="0.3">
      <c r="A4109">
        <v>4107</v>
      </c>
      <c r="B4109" s="2" t="s">
        <v>4103</v>
      </c>
      <c r="C4109" s="2" t="s">
        <v>8210</v>
      </c>
      <c r="D4109">
        <v>2000</v>
      </c>
      <c r="E4109">
        <v>41</v>
      </c>
      <c r="F4109" s="5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8267</v>
      </c>
      <c r="O4109" s="6">
        <f t="shared" si="256"/>
        <v>2.0500000000000001E-2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50" x14ac:dyDescent="0.3">
      <c r="A4110">
        <v>4108</v>
      </c>
      <c r="B4110" s="2" t="s">
        <v>4104</v>
      </c>
      <c r="C4110" s="2" t="s">
        <v>8211</v>
      </c>
      <c r="D4110">
        <v>3000</v>
      </c>
      <c r="E4110">
        <v>59</v>
      </c>
      <c r="F4110" s="5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8267</v>
      </c>
      <c r="O4110" s="6">
        <f t="shared" si="256"/>
        <v>1.9666666666666666E-2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50" x14ac:dyDescent="0.3">
      <c r="A4111">
        <v>4109</v>
      </c>
      <c r="B4111" s="2" t="s">
        <v>4105</v>
      </c>
      <c r="C4111" s="2" t="s">
        <v>8212</v>
      </c>
      <c r="D4111">
        <v>500</v>
      </c>
      <c r="E4111">
        <v>0</v>
      </c>
      <c r="F4111" s="5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8267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50" x14ac:dyDescent="0.3">
      <c r="A4112">
        <v>4110</v>
      </c>
      <c r="B4112" s="2" t="s">
        <v>4106</v>
      </c>
      <c r="C4112" s="2" t="s">
        <v>8213</v>
      </c>
      <c r="D4112">
        <v>300</v>
      </c>
      <c r="E4112">
        <v>86</v>
      </c>
      <c r="F4112" s="5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8267</v>
      </c>
      <c r="O4112" s="6">
        <f t="shared" si="256"/>
        <v>0.28666666666666668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50" x14ac:dyDescent="0.3">
      <c r="A4113">
        <v>4111</v>
      </c>
      <c r="B4113" s="2" t="s">
        <v>4107</v>
      </c>
      <c r="C4113" s="2" t="s">
        <v>8214</v>
      </c>
      <c r="D4113">
        <v>3000</v>
      </c>
      <c r="E4113">
        <v>94</v>
      </c>
      <c r="F4113" s="5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8267</v>
      </c>
      <c r="O4113" s="6">
        <f t="shared" si="256"/>
        <v>3.1333333333333331E-2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50" x14ac:dyDescent="0.3">
      <c r="A4114">
        <v>4112</v>
      </c>
      <c r="B4114" s="2" t="s">
        <v>4108</v>
      </c>
      <c r="C4114" s="2" t="s">
        <v>6961</v>
      </c>
      <c r="D4114">
        <v>2500</v>
      </c>
      <c r="E4114">
        <v>1</v>
      </c>
      <c r="F4114" s="5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8267</v>
      </c>
      <c r="O4114" s="6">
        <f t="shared" si="256"/>
        <v>4.0000000000000002E-4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50" x14ac:dyDescent="0.3">
      <c r="A4115">
        <v>4113</v>
      </c>
      <c r="B4115" s="2" t="s">
        <v>4109</v>
      </c>
      <c r="C4115" s="2" t="s">
        <v>8215</v>
      </c>
      <c r="D4115">
        <v>1500</v>
      </c>
      <c r="E4115">
        <v>3</v>
      </c>
      <c r="F4115" s="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8267</v>
      </c>
      <c r="O4115" s="6">
        <f t="shared" si="256"/>
        <v>2E-3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2:F4115">
    <cfRule type="containsText" dxfId="18" priority="15" operator="containsText" text="successful">
      <formula>NOT(ISERROR(SEARCH("successful",F2)))</formula>
    </cfRule>
    <cfRule type="containsText" dxfId="17" priority="14" operator="containsText" text="failed">
      <formula>NOT(ISERROR(SEARCH("failed",F2)))</formula>
    </cfRule>
    <cfRule type="containsText" dxfId="16" priority="13" operator="containsText" text="live">
      <formula>NOT(ISERROR(SEARCH("live",F2)))</formula>
    </cfRule>
    <cfRule type="containsText" dxfId="15" priority="12" operator="containsText" text="canceled">
      <formula>NOT(ISERROR(SEARCH("canceled",F2)))</formula>
    </cfRule>
  </conditionalFormatting>
  <conditionalFormatting sqref="O2:O4115">
    <cfRule type="colorScale" priority="1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2:P4115">
    <cfRule type="expression" dxfId="14" priority="9">
      <formula>H2="USD"</formula>
    </cfRule>
  </conditionalFormatting>
  <conditionalFormatting sqref="P2815:P4115">
    <cfRule type="expression" dxfId="13" priority="8">
      <formula>H2="GDP"</formula>
    </cfRule>
    <cfRule type="expression" dxfId="12" priority="7">
      <formula>H2="AUD"</formula>
    </cfRule>
  </conditionalFormatting>
  <conditionalFormatting sqref="P2:P4115">
    <cfRule type="expression" dxfId="11" priority="6">
      <formula>H2="GBP"</formula>
    </cfRule>
    <cfRule type="expression" dxfId="10" priority="5">
      <formula>H2="AUD"</formula>
    </cfRule>
    <cfRule type="expression" dxfId="9" priority="4">
      <formula>H2="NZD"</formula>
    </cfRule>
    <cfRule type="expression" dxfId="8" priority="3">
      <formula>H2="EUR"</formula>
    </cfRule>
    <cfRule type="expression" dxfId="7" priority="2">
      <formula>H2="CAD"</formula>
    </cfRule>
  </conditionalFormatting>
  <conditionalFormatting sqref="P1:P4045">
    <cfRule type="expression" dxfId="6" priority="1">
      <formula>H1044534="MXN"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2019-11-10T01:39:58Z</dcterms:modified>
</cp:coreProperties>
</file>