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cohn/Documents/GitHub/R/PresModels/"/>
    </mc:Choice>
  </mc:AlternateContent>
  <xr:revisionPtr revIDLastSave="0" documentId="13_ncr:1_{6A6DF4AA-84EB-6F4B-922C-F21DDEB31861}" xr6:coauthVersionLast="32" xr6:coauthVersionMax="32" xr10:uidLastSave="{00000000-0000-0000-0000-000000000000}"/>
  <bookViews>
    <workbookView xWindow="2840" yWindow="460" windowWidth="14680" windowHeight="14060" firstSheet="3" activeTab="3" xr2:uid="{00000000-000D-0000-FFFF-FFFF00000000}"/>
  </bookViews>
  <sheets>
    <sheet name="Yearly" sheetId="1" r:id="rId1"/>
    <sheet name="Fair_Versus_Actual" sheetId="5" r:id="rId2"/>
    <sheet name="Quarterly" sheetId="2" r:id="rId3"/>
    <sheet name="Actual Value" sheetId="3" r:id="rId4"/>
    <sheet name="Forecast" sheetId="4" r:id="rId5"/>
    <sheet name="Fair2014Forecast" sheetId="7" r:id="rId6"/>
    <sheet name="Sheet1" sheetId="6" r:id="rId7"/>
    <sheet name="Fair_Versus_Actual_Pres" sheetId="8" r:id="rId8"/>
    <sheet name="VarDef" sheetId="9" r:id="rId9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E7" i="6" l="1"/>
  <c r="C7" i="6"/>
  <c r="E6" i="6"/>
  <c r="C6" i="6"/>
  <c r="E5" i="6"/>
  <c r="C5" i="6"/>
  <c r="E4" i="6"/>
  <c r="C4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</calcChain>
</file>

<file path=xl/sharedStrings.xml><?xml version="1.0" encoding="utf-8"?>
<sst xmlns="http://schemas.openxmlformats.org/spreadsheetml/2006/main" count="96" uniqueCount="52">
  <si>
    <t>t</t>
  </si>
  <si>
    <t>VP</t>
  </si>
  <si>
    <t>I</t>
  </si>
  <si>
    <t>DPER</t>
  </si>
  <si>
    <t>DUR</t>
  </si>
  <si>
    <t>WAR</t>
  </si>
  <si>
    <t>G</t>
  </si>
  <si>
    <t>P</t>
  </si>
  <si>
    <t>Z</t>
  </si>
  <si>
    <t>na</t>
  </si>
  <si>
    <t>VCC</t>
  </si>
  <si>
    <t>GCC</t>
  </si>
  <si>
    <t>PCC</t>
  </si>
  <si>
    <t>ZCC</t>
  </si>
  <si>
    <t>Quarter</t>
  </si>
  <si>
    <t>Quarterly Data</t>
  </si>
  <si>
    <t>Note: Y is in billions of dollars. X is in billions of chained (2009) dollars. Population is in millions.</t>
  </si>
  <si>
    <t>t2</t>
  </si>
  <si>
    <t>Pop</t>
  </si>
  <si>
    <t>GDPnom</t>
  </si>
  <si>
    <t>GDPreal</t>
  </si>
  <si>
    <t>IG</t>
  </si>
  <si>
    <t>IP</t>
  </si>
  <si>
    <t>IZ</t>
  </si>
  <si>
    <t>Year</t>
  </si>
  <si>
    <t>DemPercent of Total Vote</t>
  </si>
  <si>
    <t>actualVP</t>
  </si>
  <si>
    <t>Forecast</t>
  </si>
  <si>
    <t>Possible Economic Condition</t>
  </si>
  <si>
    <t>Large Boom</t>
  </si>
  <si>
    <t>Total</t>
  </si>
  <si>
    <t>Economic Slowdown</t>
  </si>
  <si>
    <t>GDP per capita</t>
  </si>
  <si>
    <t>GDP Deflator</t>
  </si>
  <si>
    <t>Per Cap Growth Rate</t>
  </si>
  <si>
    <t>Def. Growth Rate</t>
  </si>
  <si>
    <t>Roughly Continued 2017 Rate</t>
  </si>
  <si>
    <t>Error</t>
  </si>
  <si>
    <t>Actual_Vote_Share</t>
  </si>
  <si>
    <t>Fair_Prediction</t>
  </si>
  <si>
    <t>Democratic Share of the Two-Party Presidential Vote</t>
  </si>
  <si>
    <t>Actual Democratic Result of Predicted Election</t>
  </si>
  <si>
    <t>Variable</t>
  </si>
  <si>
    <t>Definition</t>
  </si>
  <si>
    <t>1 if there is a Democratic presidential Incumbent at the time of the election and -1 if there is a Republican Presidential Incumbent.</t>
  </si>
  <si>
    <t xml:space="preserve">1 if a Democratic Presidential incumbent is running again, -1 if a Republican  presidential incumbent is running again, and 0 otherwise. </t>
  </si>
  <si>
    <t>1 for the elections of 1944 and 1948, and 0 otherwise.</t>
  </si>
  <si>
    <t>Absolute value of the growth rate of the GDP deflator in the first 15 quarters of the administration (annual rate).</t>
  </si>
  <si>
    <t>Growth rate of real per capita GDP in the first three quarters of the midterm election year (annual rate)</t>
  </si>
  <si>
    <t>Number of quarters in the first 15 quarters of the administration in which the growth rate of real per capita GDP is greater than 3.2% at an annual rate except for 1944 and 1948, where the values are zero.</t>
  </si>
  <si>
    <t>0 if either party has been in the White House for one term, 1 [-1] if the Democratic [Republican] party has been in the White House for two consecutive terms, 1.25 [-1.25] if the Democratic [Republican] party has been in the White House for three consecutive terms, 1.50 [-1.50] if the Democratic [Republican] party has been in the White House for four consecutive terms, and so on.</t>
  </si>
  <si>
    <t>Roughly Continued 2014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</si>
</sst>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b/>
      <sz val="12"/>
      <color rgb="FF3D3D3D"/>
      <name val="Calibri"/>
      <family val="2"/>
      <scheme val="minor"/>
    </font>
    <font>
      <sz val="12"/>
      <color rgb="FF3D3D3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Roman"/>
    </font>
    <font>
      <i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2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10" fontId="0" fillId="0" borderId="0" xfId="2" applyNumberFormat="1" applyFont="1"/>
    <xf numFmtId="10" fontId="0" fillId="0" borderId="1" xfId="2" applyNumberFormat="1" applyFont="1" applyBorder="1"/>
    <xf numFmtId="164" fontId="0" fillId="0" borderId="0" xfId="0" applyNumberFormat="1" applyFont="1" applyFill="1" applyBorder="1" applyAlignment="1" applyProtection="1"/>
    <xf numFmtId="164" fontId="0" fillId="0" borderId="1" xfId="0" applyNumberFormat="1" applyFont="1" applyFill="1" applyBorder="1" applyAlignment="1" applyProtection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2" applyFont="1"/>
    <xf numFmtId="0" fontId="7" fillId="0" borderId="0" xfId="0" applyFont="1"/>
    <xf numFmtId="2" fontId="8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airmodel.econ.yale.edu/vote2016/tbl2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A8" workbookViewId="0">
      <selection activeCell="A12" sqref="A12"/>
    </sheetView>
  </sheetViews>
  <sheetFormatPr baseColWidth="10" defaultRowHeight="16"/>
  <cols>
    <col min="2" max="2" width="10.83203125" style="4"/>
  </cols>
  <sheetData>
    <row r="1" spans="1:20">
      <c r="A1" t="s">
        <v>0</v>
      </c>
      <c r="B1" s="4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10</v>
      </c>
      <c r="M1" t="s">
        <v>2</v>
      </c>
      <c r="N1" t="s">
        <v>5</v>
      </c>
      <c r="O1" t="s">
        <v>11</v>
      </c>
      <c r="P1" t="s">
        <v>12</v>
      </c>
      <c r="Q1" t="s">
        <v>13</v>
      </c>
      <c r="R1" t="s">
        <v>21</v>
      </c>
      <c r="S1" t="s">
        <v>22</v>
      </c>
      <c r="T1" t="s">
        <v>23</v>
      </c>
    </row>
    <row r="2" spans="1:20">
      <c r="A2">
        <v>1876</v>
      </c>
      <c r="B2" s="4">
        <v>51.484000000000002</v>
      </c>
      <c r="C2" t="s">
        <v>9</v>
      </c>
      <c r="D2">
        <v>-1</v>
      </c>
      <c r="E2">
        <v>0</v>
      </c>
      <c r="F2">
        <v>-1.5</v>
      </c>
      <c r="G2">
        <v>0</v>
      </c>
      <c r="H2">
        <v>5.1100000000000003</v>
      </c>
      <c r="I2" t="s">
        <v>9</v>
      </c>
      <c r="J2" t="s">
        <v>9</v>
      </c>
      <c r="K2">
        <v>1878</v>
      </c>
      <c r="L2" t="s">
        <v>9</v>
      </c>
      <c r="M2">
        <v>-1</v>
      </c>
      <c r="N2">
        <v>0</v>
      </c>
      <c r="O2">
        <v>5.8529999999999998</v>
      </c>
      <c r="P2">
        <v>6.6689999999999996</v>
      </c>
      <c r="Q2">
        <v>8.5714000000000006</v>
      </c>
      <c r="R2">
        <f>D2*H2</f>
        <v>-5.1100000000000003</v>
      </c>
      <c r="S2" t="s">
        <v>9</v>
      </c>
      <c r="T2" t="s">
        <v>9</v>
      </c>
    </row>
    <row r="3" spans="1:20">
      <c r="A3">
        <v>1880</v>
      </c>
      <c r="B3" s="4">
        <v>49.78</v>
      </c>
      <c r="C3" t="s">
        <v>9</v>
      </c>
      <c r="D3">
        <v>-1</v>
      </c>
      <c r="E3">
        <v>0</v>
      </c>
      <c r="F3">
        <v>-1.75</v>
      </c>
      <c r="G3">
        <v>0</v>
      </c>
      <c r="H3">
        <v>3.879</v>
      </c>
      <c r="I3">
        <v>1.974</v>
      </c>
      <c r="J3">
        <v>9</v>
      </c>
      <c r="K3">
        <v>1882</v>
      </c>
      <c r="L3" t="s">
        <v>9</v>
      </c>
      <c r="M3">
        <v>-1</v>
      </c>
      <c r="N3">
        <v>0</v>
      </c>
      <c r="O3">
        <v>2.36</v>
      </c>
      <c r="P3">
        <v>2.6589999999999998</v>
      </c>
      <c r="Q3">
        <v>2.1429</v>
      </c>
      <c r="R3">
        <f t="shared" ref="R3:R36" si="0">D3*H3</f>
        <v>-3.879</v>
      </c>
      <c r="S3">
        <f t="shared" ref="S3:S36" si="1">D3*I3</f>
        <v>-1.974</v>
      </c>
      <c r="T3">
        <f t="shared" ref="T3:T36" si="2">I3*J3</f>
        <v>17.765999999999998</v>
      </c>
    </row>
    <row r="4" spans="1:20">
      <c r="A4">
        <v>1884</v>
      </c>
      <c r="B4" s="4">
        <v>50.154000000000003</v>
      </c>
      <c r="C4" t="s">
        <v>9</v>
      </c>
      <c r="D4">
        <v>-1</v>
      </c>
      <c r="E4">
        <v>0</v>
      </c>
      <c r="F4">
        <v>-2</v>
      </c>
      <c r="G4">
        <v>0</v>
      </c>
      <c r="H4">
        <v>1.589</v>
      </c>
      <c r="I4">
        <v>1.0549999999999999</v>
      </c>
      <c r="J4">
        <v>2</v>
      </c>
      <c r="K4">
        <v>1886</v>
      </c>
      <c r="L4" t="s">
        <v>9</v>
      </c>
      <c r="M4">
        <v>1</v>
      </c>
      <c r="N4">
        <v>0</v>
      </c>
      <c r="O4">
        <v>4.4720000000000004</v>
      </c>
      <c r="P4">
        <v>2.7879999999999998</v>
      </c>
      <c r="Q4">
        <v>4.2857000000000003</v>
      </c>
      <c r="R4">
        <f t="shared" si="0"/>
        <v>-1.589</v>
      </c>
      <c r="S4">
        <f t="shared" si="1"/>
        <v>-1.0549999999999999</v>
      </c>
      <c r="T4">
        <f t="shared" si="2"/>
        <v>2.11</v>
      </c>
    </row>
    <row r="5" spans="1:20">
      <c r="A5">
        <v>1888</v>
      </c>
      <c r="B5" s="4">
        <v>50.414000000000001</v>
      </c>
      <c r="C5" t="s">
        <v>9</v>
      </c>
      <c r="D5">
        <v>1</v>
      </c>
      <c r="E5">
        <v>1</v>
      </c>
      <c r="F5">
        <v>0</v>
      </c>
      <c r="G5">
        <v>0</v>
      </c>
      <c r="H5">
        <v>-5.5529999999999999</v>
      </c>
      <c r="I5">
        <v>0.60399999999999998</v>
      </c>
      <c r="J5">
        <v>3</v>
      </c>
      <c r="K5">
        <v>1890</v>
      </c>
      <c r="L5" t="s">
        <v>9</v>
      </c>
      <c r="M5">
        <v>-1</v>
      </c>
      <c r="N5">
        <v>0</v>
      </c>
      <c r="O5">
        <v>6.6859999999999999</v>
      </c>
      <c r="P5">
        <v>1.3520000000000001</v>
      </c>
      <c r="Q5">
        <v>8.5714000000000006</v>
      </c>
      <c r="R5">
        <f t="shared" si="0"/>
        <v>-5.5529999999999999</v>
      </c>
      <c r="S5">
        <f t="shared" si="1"/>
        <v>0.60399999999999998</v>
      </c>
      <c r="T5">
        <f t="shared" si="2"/>
        <v>1.8119999999999998</v>
      </c>
    </row>
    <row r="6" spans="1:20">
      <c r="A6">
        <v>1892</v>
      </c>
      <c r="B6" s="4">
        <v>51.731999999999999</v>
      </c>
      <c r="C6" t="s">
        <v>9</v>
      </c>
      <c r="D6">
        <v>-1</v>
      </c>
      <c r="E6">
        <v>-1</v>
      </c>
      <c r="F6">
        <v>0</v>
      </c>
      <c r="G6">
        <v>0</v>
      </c>
      <c r="H6">
        <v>2.7629999999999999</v>
      </c>
      <c r="I6">
        <v>2.274</v>
      </c>
      <c r="J6">
        <v>7</v>
      </c>
      <c r="K6">
        <v>1894</v>
      </c>
      <c r="L6" t="s">
        <v>9</v>
      </c>
      <c r="M6">
        <v>1</v>
      </c>
      <c r="N6">
        <v>0</v>
      </c>
      <c r="O6">
        <v>5.6980000000000004</v>
      </c>
      <c r="P6">
        <v>3.4460000000000002</v>
      </c>
      <c r="Q6">
        <v>2.1429</v>
      </c>
      <c r="R6">
        <f t="shared" si="0"/>
        <v>-2.7629999999999999</v>
      </c>
      <c r="S6">
        <f t="shared" si="1"/>
        <v>-2.274</v>
      </c>
      <c r="T6">
        <f t="shared" si="2"/>
        <v>15.917999999999999</v>
      </c>
    </row>
    <row r="7" spans="1:20">
      <c r="A7">
        <v>1896</v>
      </c>
      <c r="B7" s="4">
        <v>47.76</v>
      </c>
      <c r="C7" t="s">
        <v>9</v>
      </c>
      <c r="D7">
        <v>1</v>
      </c>
      <c r="E7">
        <v>0</v>
      </c>
      <c r="F7">
        <v>0</v>
      </c>
      <c r="G7">
        <v>0</v>
      </c>
      <c r="H7">
        <v>-10.023999999999999</v>
      </c>
      <c r="I7">
        <v>3.41</v>
      </c>
      <c r="J7">
        <v>6</v>
      </c>
      <c r="K7">
        <v>1898</v>
      </c>
      <c r="L7">
        <v>50.540999999999997</v>
      </c>
      <c r="M7">
        <v>-1</v>
      </c>
      <c r="N7">
        <v>0</v>
      </c>
      <c r="O7">
        <v>-5.4729999999999999</v>
      </c>
      <c r="P7">
        <v>0.69299999999999995</v>
      </c>
      <c r="Q7">
        <v>8.5714000000000006</v>
      </c>
      <c r="R7">
        <f t="shared" si="0"/>
        <v>-10.023999999999999</v>
      </c>
      <c r="S7">
        <f t="shared" si="1"/>
        <v>3.41</v>
      </c>
      <c r="T7">
        <f t="shared" si="2"/>
        <v>20.46</v>
      </c>
    </row>
    <row r="8" spans="1:20">
      <c r="A8">
        <v>1900</v>
      </c>
      <c r="B8" s="4">
        <v>46.829000000000001</v>
      </c>
      <c r="C8" t="s">
        <v>9</v>
      </c>
      <c r="D8">
        <v>-1</v>
      </c>
      <c r="E8">
        <v>-1</v>
      </c>
      <c r="F8">
        <v>0</v>
      </c>
      <c r="G8">
        <v>0</v>
      </c>
      <c r="H8">
        <v>-1.425</v>
      </c>
      <c r="I8">
        <v>2.548</v>
      </c>
      <c r="J8">
        <v>7</v>
      </c>
      <c r="K8">
        <v>1902</v>
      </c>
      <c r="L8">
        <v>48.68</v>
      </c>
      <c r="M8">
        <v>-1</v>
      </c>
      <c r="N8">
        <v>0</v>
      </c>
      <c r="O8">
        <v>-2.2549999999999999</v>
      </c>
      <c r="P8">
        <v>1.7150000000000001</v>
      </c>
      <c r="Q8">
        <v>6.4286000000000003</v>
      </c>
      <c r="R8">
        <f t="shared" si="0"/>
        <v>1.425</v>
      </c>
      <c r="S8">
        <f t="shared" si="1"/>
        <v>-2.548</v>
      </c>
      <c r="T8">
        <f t="shared" si="2"/>
        <v>17.835999999999999</v>
      </c>
    </row>
    <row r="9" spans="1:20">
      <c r="A9">
        <v>1904</v>
      </c>
      <c r="B9" s="4">
        <v>39.994</v>
      </c>
      <c r="C9" t="s">
        <v>9</v>
      </c>
      <c r="D9">
        <v>-1</v>
      </c>
      <c r="E9">
        <v>-1</v>
      </c>
      <c r="F9">
        <v>-1</v>
      </c>
      <c r="G9">
        <v>0</v>
      </c>
      <c r="H9">
        <v>-2.4209999999999998</v>
      </c>
      <c r="I9">
        <v>1.4419999999999999</v>
      </c>
      <c r="J9">
        <v>5</v>
      </c>
      <c r="K9">
        <v>1906</v>
      </c>
      <c r="L9">
        <v>46.548000000000002</v>
      </c>
      <c r="M9">
        <v>-1</v>
      </c>
      <c r="N9">
        <v>0</v>
      </c>
      <c r="O9">
        <v>7.6740000000000004</v>
      </c>
      <c r="P9">
        <v>1.2010000000000001</v>
      </c>
      <c r="Q9">
        <v>12.857100000000001</v>
      </c>
      <c r="R9">
        <f t="shared" si="0"/>
        <v>2.4209999999999998</v>
      </c>
      <c r="S9">
        <f t="shared" si="1"/>
        <v>-1.4419999999999999</v>
      </c>
      <c r="T9">
        <f t="shared" si="2"/>
        <v>7.21</v>
      </c>
    </row>
    <row r="10" spans="1:20">
      <c r="A10">
        <v>1908</v>
      </c>
      <c r="B10" s="4">
        <v>45.517000000000003</v>
      </c>
      <c r="C10" t="s">
        <v>9</v>
      </c>
      <c r="D10">
        <v>-1</v>
      </c>
      <c r="E10">
        <v>0</v>
      </c>
      <c r="F10">
        <v>-1.25</v>
      </c>
      <c r="G10">
        <v>0</v>
      </c>
      <c r="H10">
        <v>-6.2809999999999997</v>
      </c>
      <c r="I10">
        <v>1.879</v>
      </c>
      <c r="J10">
        <v>8</v>
      </c>
      <c r="K10">
        <v>1910</v>
      </c>
      <c r="L10">
        <v>50.497</v>
      </c>
      <c r="M10">
        <v>-1</v>
      </c>
      <c r="N10">
        <v>0</v>
      </c>
      <c r="O10">
        <v>-3.7949999999999999</v>
      </c>
      <c r="P10">
        <v>2.96</v>
      </c>
      <c r="Q10">
        <v>8.5714000000000006</v>
      </c>
      <c r="R10">
        <f t="shared" si="0"/>
        <v>6.2809999999999997</v>
      </c>
      <c r="S10">
        <f t="shared" si="1"/>
        <v>-1.879</v>
      </c>
      <c r="T10">
        <f t="shared" si="2"/>
        <v>15.032</v>
      </c>
    </row>
    <row r="11" spans="1:20">
      <c r="A11">
        <v>1912</v>
      </c>
      <c r="B11" s="4">
        <v>45.292000000000002</v>
      </c>
      <c r="C11" t="s">
        <v>9</v>
      </c>
      <c r="D11">
        <v>-1</v>
      </c>
      <c r="E11">
        <v>-1</v>
      </c>
      <c r="F11">
        <v>-1.5</v>
      </c>
      <c r="G11">
        <v>0</v>
      </c>
      <c r="H11">
        <v>4.1639999999999997</v>
      </c>
      <c r="I11">
        <v>2.1720000000000002</v>
      </c>
      <c r="J11">
        <v>8</v>
      </c>
      <c r="K11">
        <v>1914</v>
      </c>
      <c r="L11">
        <v>50.338000000000001</v>
      </c>
      <c r="M11">
        <v>1</v>
      </c>
      <c r="N11">
        <v>0</v>
      </c>
      <c r="O11">
        <v>-5.6609999999999996</v>
      </c>
      <c r="P11">
        <v>1.4650000000000001</v>
      </c>
      <c r="Q11">
        <v>0</v>
      </c>
      <c r="R11">
        <f t="shared" si="0"/>
        <v>-4.1639999999999997</v>
      </c>
      <c r="S11">
        <f t="shared" si="1"/>
        <v>-2.1720000000000002</v>
      </c>
      <c r="T11">
        <f t="shared" si="2"/>
        <v>17.376000000000001</v>
      </c>
    </row>
    <row r="12" spans="1:20">
      <c r="A12">
        <v>1916</v>
      </c>
      <c r="B12" s="4">
        <v>51.682000000000002</v>
      </c>
      <c r="C12">
        <v>50.7</v>
      </c>
      <c r="D12">
        <v>1</v>
      </c>
      <c r="E12">
        <v>1</v>
      </c>
      <c r="F12">
        <v>0</v>
      </c>
      <c r="G12">
        <v>0</v>
      </c>
      <c r="H12">
        <v>2.2290000000000001</v>
      </c>
      <c r="I12">
        <v>4.2519999999999998</v>
      </c>
      <c r="J12">
        <v>3</v>
      </c>
      <c r="K12">
        <v>1918</v>
      </c>
      <c r="L12">
        <v>45.095999999999997</v>
      </c>
      <c r="M12">
        <v>1</v>
      </c>
      <c r="N12">
        <v>1</v>
      </c>
      <c r="O12">
        <v>22.006</v>
      </c>
      <c r="P12">
        <v>0</v>
      </c>
      <c r="Q12">
        <v>0</v>
      </c>
      <c r="R12">
        <f t="shared" si="0"/>
        <v>2.2290000000000001</v>
      </c>
      <c r="S12">
        <f t="shared" si="1"/>
        <v>4.2519999999999998</v>
      </c>
      <c r="T12">
        <f t="shared" si="2"/>
        <v>12.756</v>
      </c>
    </row>
    <row r="13" spans="1:20">
      <c r="A13">
        <v>1920</v>
      </c>
      <c r="B13" s="4">
        <v>36.148000000000003</v>
      </c>
      <c r="C13">
        <v>39.6</v>
      </c>
      <c r="D13">
        <v>1</v>
      </c>
      <c r="E13">
        <v>0</v>
      </c>
      <c r="F13">
        <v>1</v>
      </c>
      <c r="G13">
        <v>1</v>
      </c>
      <c r="H13">
        <v>-11.462999999999999</v>
      </c>
      <c r="I13">
        <v>0</v>
      </c>
      <c r="J13">
        <v>0</v>
      </c>
      <c r="K13">
        <v>1922</v>
      </c>
      <c r="L13">
        <v>46.4</v>
      </c>
      <c r="M13">
        <v>-1</v>
      </c>
      <c r="N13">
        <v>0</v>
      </c>
      <c r="O13">
        <v>14.368</v>
      </c>
      <c r="P13">
        <v>11.48</v>
      </c>
      <c r="Q13">
        <v>12.857100000000001</v>
      </c>
      <c r="R13">
        <f t="shared" si="0"/>
        <v>-11.462999999999999</v>
      </c>
      <c r="S13">
        <f t="shared" si="1"/>
        <v>0</v>
      </c>
      <c r="T13">
        <f t="shared" si="2"/>
        <v>0</v>
      </c>
    </row>
    <row r="14" spans="1:20">
      <c r="A14">
        <v>1924</v>
      </c>
      <c r="B14" s="4">
        <v>41.737000000000002</v>
      </c>
      <c r="C14">
        <v>42.8</v>
      </c>
      <c r="D14">
        <v>-1</v>
      </c>
      <c r="E14">
        <v>-1</v>
      </c>
      <c r="F14">
        <v>0</v>
      </c>
      <c r="G14">
        <v>0</v>
      </c>
      <c r="H14">
        <v>-3.8719999999999999</v>
      </c>
      <c r="I14">
        <v>5.1609999999999996</v>
      </c>
      <c r="J14">
        <v>10</v>
      </c>
      <c r="K14">
        <v>1926</v>
      </c>
      <c r="L14">
        <v>41.572000000000003</v>
      </c>
      <c r="M14">
        <v>-1</v>
      </c>
      <c r="N14">
        <v>0</v>
      </c>
      <c r="O14">
        <v>3.4609999999999999</v>
      </c>
      <c r="P14">
        <v>0.11700000000000001</v>
      </c>
      <c r="Q14">
        <v>10.7143</v>
      </c>
      <c r="R14">
        <f t="shared" si="0"/>
        <v>3.8719999999999999</v>
      </c>
      <c r="S14">
        <f t="shared" si="1"/>
        <v>-5.1609999999999996</v>
      </c>
      <c r="T14">
        <f t="shared" si="2"/>
        <v>51.61</v>
      </c>
    </row>
    <row r="15" spans="1:20">
      <c r="A15">
        <v>1928</v>
      </c>
      <c r="B15" s="4">
        <v>41.244</v>
      </c>
      <c r="C15">
        <v>43.4</v>
      </c>
      <c r="D15">
        <v>-1</v>
      </c>
      <c r="E15">
        <v>0</v>
      </c>
      <c r="F15">
        <v>-1</v>
      </c>
      <c r="G15">
        <v>0</v>
      </c>
      <c r="H15">
        <v>4.6230000000000002</v>
      </c>
      <c r="I15">
        <v>0.183</v>
      </c>
      <c r="J15">
        <v>7</v>
      </c>
      <c r="K15">
        <v>1930</v>
      </c>
      <c r="L15">
        <v>45.741</v>
      </c>
      <c r="M15">
        <v>-1</v>
      </c>
      <c r="N15">
        <v>0</v>
      </c>
      <c r="O15">
        <v>-11.206</v>
      </c>
      <c r="P15">
        <v>2.0710000000000002</v>
      </c>
      <c r="Q15">
        <v>4.2857000000000003</v>
      </c>
      <c r="R15">
        <f t="shared" si="0"/>
        <v>-4.6230000000000002</v>
      </c>
      <c r="S15">
        <f t="shared" si="1"/>
        <v>-0.183</v>
      </c>
      <c r="T15">
        <f t="shared" si="2"/>
        <v>1.2809999999999999</v>
      </c>
    </row>
    <row r="16" spans="1:20">
      <c r="A16">
        <v>1932</v>
      </c>
      <c r="B16" s="4">
        <v>59.149000000000001</v>
      </c>
      <c r="C16">
        <v>61.5</v>
      </c>
      <c r="D16">
        <v>-1</v>
      </c>
      <c r="E16">
        <v>-1</v>
      </c>
      <c r="F16">
        <v>-1.25</v>
      </c>
      <c r="G16">
        <v>0</v>
      </c>
      <c r="H16">
        <v>-14.35</v>
      </c>
      <c r="I16">
        <v>6.9279999999999999</v>
      </c>
      <c r="J16">
        <v>4</v>
      </c>
      <c r="K16">
        <v>1934</v>
      </c>
      <c r="L16">
        <v>56.509</v>
      </c>
      <c r="M16">
        <v>1</v>
      </c>
      <c r="N16">
        <v>0</v>
      </c>
      <c r="O16">
        <v>12.736000000000001</v>
      </c>
      <c r="P16">
        <v>3.9929999999999999</v>
      </c>
      <c r="Q16">
        <v>8.5714000000000006</v>
      </c>
      <c r="R16">
        <f t="shared" si="0"/>
        <v>14.35</v>
      </c>
      <c r="S16">
        <f t="shared" si="1"/>
        <v>-6.9279999999999999</v>
      </c>
      <c r="T16">
        <f t="shared" si="2"/>
        <v>27.712</v>
      </c>
    </row>
    <row r="17" spans="1:20">
      <c r="A17">
        <v>1936</v>
      </c>
      <c r="B17" s="4">
        <v>62.225999999999999</v>
      </c>
      <c r="C17">
        <v>64</v>
      </c>
      <c r="D17">
        <v>1</v>
      </c>
      <c r="E17">
        <v>1</v>
      </c>
      <c r="F17">
        <v>0</v>
      </c>
      <c r="G17">
        <v>0</v>
      </c>
      <c r="H17">
        <v>11.682</v>
      </c>
      <c r="I17">
        <v>2.4980000000000002</v>
      </c>
      <c r="J17">
        <v>9</v>
      </c>
      <c r="K17">
        <v>1938</v>
      </c>
      <c r="L17">
        <v>50.814999999999998</v>
      </c>
      <c r="M17">
        <v>1</v>
      </c>
      <c r="N17">
        <v>0</v>
      </c>
      <c r="O17">
        <v>4.5970000000000004</v>
      </c>
      <c r="P17">
        <v>3.3000000000000002E-2</v>
      </c>
      <c r="Q17">
        <v>6.4286000000000003</v>
      </c>
      <c r="R17">
        <f t="shared" si="0"/>
        <v>11.682</v>
      </c>
      <c r="S17">
        <f t="shared" si="1"/>
        <v>2.4980000000000002</v>
      </c>
      <c r="T17">
        <f t="shared" si="2"/>
        <v>22.482000000000003</v>
      </c>
    </row>
    <row r="18" spans="1:20">
      <c r="A18">
        <v>1940</v>
      </c>
      <c r="B18" s="4">
        <v>54.982999999999997</v>
      </c>
      <c r="C18" s="7">
        <v>54.7</v>
      </c>
      <c r="D18">
        <v>1</v>
      </c>
      <c r="E18">
        <v>1</v>
      </c>
      <c r="F18">
        <v>1</v>
      </c>
      <c r="G18">
        <v>0</v>
      </c>
      <c r="H18">
        <v>3.9129999999999998</v>
      </c>
      <c r="I18">
        <v>5.0999999999999997E-2</v>
      </c>
      <c r="J18">
        <v>8</v>
      </c>
      <c r="K18">
        <v>1942</v>
      </c>
      <c r="L18">
        <v>47.664000000000001</v>
      </c>
      <c r="M18">
        <v>1</v>
      </c>
      <c r="N18">
        <v>1</v>
      </c>
      <c r="O18">
        <v>16.073</v>
      </c>
      <c r="P18">
        <v>0</v>
      </c>
      <c r="Q18">
        <v>0</v>
      </c>
      <c r="R18">
        <f t="shared" si="0"/>
        <v>3.9129999999999998</v>
      </c>
      <c r="S18">
        <f t="shared" si="1"/>
        <v>5.0999999999999997E-2</v>
      </c>
      <c r="T18">
        <f t="shared" si="2"/>
        <v>0.40799999999999997</v>
      </c>
    </row>
    <row r="19" spans="1:20">
      <c r="A19">
        <v>1944</v>
      </c>
      <c r="B19" s="4">
        <v>53.777999999999999</v>
      </c>
      <c r="C19" s="7">
        <v>53.4</v>
      </c>
      <c r="D19">
        <v>1</v>
      </c>
      <c r="E19">
        <v>1</v>
      </c>
      <c r="F19">
        <v>1.25</v>
      </c>
      <c r="G19">
        <v>1</v>
      </c>
      <c r="H19">
        <v>4.1219999999999999</v>
      </c>
      <c r="I19">
        <v>0</v>
      </c>
      <c r="J19">
        <v>0</v>
      </c>
      <c r="K19">
        <v>1946</v>
      </c>
      <c r="L19">
        <v>45.277000000000001</v>
      </c>
      <c r="M19">
        <v>1</v>
      </c>
      <c r="N19">
        <v>1</v>
      </c>
      <c r="O19">
        <v>-4.4009999999999998</v>
      </c>
      <c r="P19">
        <v>0</v>
      </c>
      <c r="Q19">
        <v>0</v>
      </c>
      <c r="R19">
        <f t="shared" si="0"/>
        <v>4.1219999999999999</v>
      </c>
      <c r="S19">
        <f t="shared" si="1"/>
        <v>0</v>
      </c>
      <c r="T19">
        <f t="shared" si="2"/>
        <v>0</v>
      </c>
    </row>
    <row r="20" spans="1:20">
      <c r="A20">
        <v>1948</v>
      </c>
      <c r="B20" s="4">
        <v>52.319000000000003</v>
      </c>
      <c r="C20" s="7">
        <v>49.6</v>
      </c>
      <c r="D20">
        <v>1</v>
      </c>
      <c r="E20">
        <v>1</v>
      </c>
      <c r="F20">
        <v>1.5</v>
      </c>
      <c r="G20">
        <v>1</v>
      </c>
      <c r="H20">
        <v>3.214</v>
      </c>
      <c r="I20">
        <v>0</v>
      </c>
      <c r="J20">
        <v>0</v>
      </c>
      <c r="K20">
        <v>1950</v>
      </c>
      <c r="L20">
        <v>50.043999999999997</v>
      </c>
      <c r="M20">
        <v>1</v>
      </c>
      <c r="N20">
        <v>0</v>
      </c>
      <c r="O20">
        <v>13.442</v>
      </c>
      <c r="P20">
        <v>0.16600000000000001</v>
      </c>
      <c r="Q20">
        <v>6.4286000000000003</v>
      </c>
      <c r="R20">
        <f t="shared" si="0"/>
        <v>3.214</v>
      </c>
      <c r="S20">
        <f t="shared" si="1"/>
        <v>0</v>
      </c>
      <c r="T20">
        <f t="shared" si="2"/>
        <v>0</v>
      </c>
    </row>
    <row r="21" spans="1:20">
      <c r="A21">
        <v>1952</v>
      </c>
      <c r="B21" s="4">
        <v>44.71</v>
      </c>
      <c r="C21" s="7">
        <v>44.4</v>
      </c>
      <c r="D21">
        <v>1</v>
      </c>
      <c r="E21">
        <v>0</v>
      </c>
      <c r="F21">
        <v>1.75</v>
      </c>
      <c r="G21">
        <v>0</v>
      </c>
      <c r="H21">
        <v>0.997</v>
      </c>
      <c r="I21">
        <v>2.3530000000000002</v>
      </c>
      <c r="J21">
        <v>7</v>
      </c>
      <c r="K21">
        <v>1954</v>
      </c>
      <c r="L21">
        <v>52.536999999999999</v>
      </c>
      <c r="M21">
        <v>-1</v>
      </c>
      <c r="N21">
        <v>0</v>
      </c>
      <c r="O21">
        <v>-0.68600000000000005</v>
      </c>
      <c r="P21">
        <v>0.8</v>
      </c>
      <c r="Q21">
        <v>2.1429</v>
      </c>
      <c r="R21">
        <f t="shared" si="0"/>
        <v>0.997</v>
      </c>
      <c r="S21">
        <f t="shared" si="1"/>
        <v>2.3530000000000002</v>
      </c>
      <c r="T21">
        <f t="shared" si="2"/>
        <v>16.471</v>
      </c>
    </row>
    <row r="22" spans="1:20">
      <c r="A22">
        <v>1956</v>
      </c>
      <c r="B22" s="4">
        <v>42.905999999999999</v>
      </c>
      <c r="C22" s="7">
        <v>42</v>
      </c>
      <c r="D22">
        <v>-1</v>
      </c>
      <c r="E22">
        <v>-1</v>
      </c>
      <c r="F22">
        <v>0</v>
      </c>
      <c r="G22">
        <v>0</v>
      </c>
      <c r="H22">
        <v>-1.252</v>
      </c>
      <c r="I22">
        <v>1.907</v>
      </c>
      <c r="J22">
        <v>5</v>
      </c>
      <c r="K22">
        <v>1958</v>
      </c>
      <c r="L22">
        <v>55.982999999999997</v>
      </c>
      <c r="M22">
        <v>-1</v>
      </c>
      <c r="N22">
        <v>0</v>
      </c>
      <c r="O22">
        <v>-1.1599999999999999</v>
      </c>
      <c r="P22">
        <v>2.7130000000000001</v>
      </c>
      <c r="Q22">
        <v>2.1429</v>
      </c>
      <c r="R22">
        <f t="shared" si="0"/>
        <v>1.252</v>
      </c>
      <c r="S22">
        <f t="shared" si="1"/>
        <v>-1.907</v>
      </c>
      <c r="T22">
        <f t="shared" si="2"/>
        <v>9.5350000000000001</v>
      </c>
    </row>
    <row r="23" spans="1:20">
      <c r="A23">
        <v>1960</v>
      </c>
      <c r="B23" s="4">
        <v>50.087000000000003</v>
      </c>
      <c r="C23" s="7">
        <v>49.7</v>
      </c>
      <c r="D23">
        <v>-1</v>
      </c>
      <c r="E23">
        <v>0</v>
      </c>
      <c r="F23">
        <v>-1</v>
      </c>
      <c r="G23">
        <v>0</v>
      </c>
      <c r="H23">
        <v>0.67400000000000004</v>
      </c>
      <c r="I23">
        <v>1.98</v>
      </c>
      <c r="J23">
        <v>5</v>
      </c>
      <c r="K23">
        <v>1962</v>
      </c>
      <c r="L23">
        <v>52.491999999999997</v>
      </c>
      <c r="M23">
        <v>1</v>
      </c>
      <c r="N23">
        <v>0</v>
      </c>
      <c r="O23">
        <v>3.681</v>
      </c>
      <c r="P23">
        <v>1.113</v>
      </c>
      <c r="Q23">
        <v>8.5714000000000006</v>
      </c>
      <c r="R23">
        <f t="shared" si="0"/>
        <v>-0.67400000000000004</v>
      </c>
      <c r="S23">
        <f t="shared" si="1"/>
        <v>-1.98</v>
      </c>
      <c r="T23">
        <f t="shared" si="2"/>
        <v>9.9</v>
      </c>
    </row>
    <row r="24" spans="1:20">
      <c r="A24">
        <v>1964</v>
      </c>
      <c r="B24" s="4">
        <v>61.203000000000003</v>
      </c>
      <c r="C24" s="7">
        <v>61.1</v>
      </c>
      <c r="D24">
        <v>1</v>
      </c>
      <c r="E24">
        <v>1</v>
      </c>
      <c r="F24">
        <v>0</v>
      </c>
      <c r="G24">
        <v>0</v>
      </c>
      <c r="H24">
        <v>5.03</v>
      </c>
      <c r="I24">
        <v>1.2410000000000001</v>
      </c>
      <c r="J24">
        <v>9</v>
      </c>
      <c r="K24">
        <v>1966</v>
      </c>
      <c r="L24">
        <v>51.25</v>
      </c>
      <c r="M24">
        <v>1</v>
      </c>
      <c r="N24">
        <v>0</v>
      </c>
      <c r="O24">
        <v>3.7240000000000002</v>
      </c>
      <c r="P24">
        <v>2.577</v>
      </c>
      <c r="Q24">
        <v>10.7143</v>
      </c>
      <c r="R24">
        <f t="shared" si="0"/>
        <v>5.03</v>
      </c>
      <c r="S24">
        <f t="shared" si="1"/>
        <v>1.2410000000000001</v>
      </c>
      <c r="T24">
        <f t="shared" si="2"/>
        <v>11.169</v>
      </c>
    </row>
    <row r="25" spans="1:20">
      <c r="A25">
        <v>1968</v>
      </c>
      <c r="B25" s="4">
        <v>49.424999999999997</v>
      </c>
      <c r="C25" s="7">
        <v>42.4</v>
      </c>
      <c r="D25">
        <v>1</v>
      </c>
      <c r="E25">
        <v>0</v>
      </c>
      <c r="F25">
        <v>1</v>
      </c>
      <c r="G25">
        <v>0</v>
      </c>
      <c r="H25">
        <v>5.0449999999999999</v>
      </c>
      <c r="I25">
        <v>3.0859999999999999</v>
      </c>
      <c r="J25">
        <v>7</v>
      </c>
      <c r="K25">
        <v>1970</v>
      </c>
      <c r="L25">
        <v>54.402999999999999</v>
      </c>
      <c r="M25">
        <v>-1</v>
      </c>
      <c r="N25">
        <v>0</v>
      </c>
      <c r="O25">
        <v>-2.3E-2</v>
      </c>
      <c r="P25">
        <v>5.0279999999999996</v>
      </c>
      <c r="Q25">
        <v>2.1429</v>
      </c>
      <c r="R25">
        <f t="shared" si="0"/>
        <v>5.0449999999999999</v>
      </c>
      <c r="S25">
        <f t="shared" si="1"/>
        <v>3.0859999999999999</v>
      </c>
      <c r="T25">
        <f t="shared" si="2"/>
        <v>21.602</v>
      </c>
    </row>
    <row r="26" spans="1:20">
      <c r="A26">
        <v>1972</v>
      </c>
      <c r="B26" s="4">
        <v>38.209000000000003</v>
      </c>
      <c r="C26" s="7">
        <v>37.200000000000003</v>
      </c>
      <c r="D26">
        <v>-1</v>
      </c>
      <c r="E26">
        <v>-1</v>
      </c>
      <c r="F26">
        <v>0</v>
      </c>
      <c r="G26">
        <v>0</v>
      </c>
      <c r="H26">
        <v>5.8339999999999996</v>
      </c>
      <c r="I26">
        <v>4.8129999999999997</v>
      </c>
      <c r="J26">
        <v>4</v>
      </c>
      <c r="K26">
        <v>1974</v>
      </c>
      <c r="L26">
        <v>58.53</v>
      </c>
      <c r="M26">
        <v>-1</v>
      </c>
      <c r="N26">
        <v>0</v>
      </c>
      <c r="O26">
        <v>-2.9169999999999998</v>
      </c>
      <c r="P26">
        <v>8.093</v>
      </c>
      <c r="Q26">
        <v>4.2857000000000003</v>
      </c>
      <c r="R26">
        <f t="shared" si="0"/>
        <v>-5.8339999999999996</v>
      </c>
      <c r="S26">
        <f t="shared" si="1"/>
        <v>-4.8129999999999997</v>
      </c>
      <c r="T26">
        <f t="shared" si="2"/>
        <v>19.251999999999999</v>
      </c>
    </row>
    <row r="27" spans="1:20">
      <c r="A27">
        <v>1976</v>
      </c>
      <c r="B27" s="4">
        <v>51.048999999999999</v>
      </c>
      <c r="C27" s="7">
        <v>50</v>
      </c>
      <c r="D27">
        <v>-1</v>
      </c>
      <c r="E27">
        <v>0</v>
      </c>
      <c r="F27">
        <v>-1</v>
      </c>
      <c r="G27">
        <v>0</v>
      </c>
      <c r="H27">
        <v>3.8170000000000002</v>
      </c>
      <c r="I27">
        <v>7.4630000000000001</v>
      </c>
      <c r="J27">
        <v>5</v>
      </c>
      <c r="K27">
        <v>1978</v>
      </c>
      <c r="L27">
        <v>54.415999999999997</v>
      </c>
      <c r="M27">
        <v>1</v>
      </c>
      <c r="N27">
        <v>0</v>
      </c>
      <c r="O27">
        <v>5.9779999999999998</v>
      </c>
      <c r="P27">
        <v>6.6790000000000003</v>
      </c>
      <c r="Q27">
        <v>8.5714000000000006</v>
      </c>
      <c r="R27">
        <f t="shared" si="0"/>
        <v>-3.8170000000000002</v>
      </c>
      <c r="S27">
        <f t="shared" si="1"/>
        <v>-7.4630000000000001</v>
      </c>
      <c r="T27">
        <f t="shared" si="2"/>
        <v>37.314999999999998</v>
      </c>
    </row>
    <row r="28" spans="1:20">
      <c r="A28">
        <v>1980</v>
      </c>
      <c r="B28" s="4">
        <v>44.841999999999999</v>
      </c>
      <c r="C28" s="7">
        <v>41</v>
      </c>
      <c r="D28">
        <v>1</v>
      </c>
      <c r="E28">
        <v>1</v>
      </c>
      <c r="F28">
        <v>0</v>
      </c>
      <c r="G28">
        <v>0</v>
      </c>
      <c r="H28">
        <v>-3.5830000000000002</v>
      </c>
      <c r="I28">
        <v>7.7949999999999999</v>
      </c>
      <c r="J28">
        <v>5</v>
      </c>
      <c r="K28">
        <v>1982</v>
      </c>
      <c r="L28">
        <v>55.994</v>
      </c>
      <c r="M28">
        <v>-1</v>
      </c>
      <c r="N28">
        <v>0</v>
      </c>
      <c r="O28">
        <v>-2.883</v>
      </c>
      <c r="P28">
        <v>7.0860000000000003</v>
      </c>
      <c r="Q28">
        <v>4.2857000000000003</v>
      </c>
      <c r="R28">
        <f t="shared" si="0"/>
        <v>-3.5830000000000002</v>
      </c>
      <c r="S28">
        <f t="shared" si="1"/>
        <v>7.7949999999999999</v>
      </c>
      <c r="T28">
        <f t="shared" si="2"/>
        <v>38.975000000000001</v>
      </c>
    </row>
    <row r="29" spans="1:20">
      <c r="A29">
        <v>1984</v>
      </c>
      <c r="B29" s="4">
        <v>40.877000000000002</v>
      </c>
      <c r="C29" s="7">
        <v>40.6</v>
      </c>
      <c r="D29">
        <v>-1</v>
      </c>
      <c r="E29">
        <v>-1</v>
      </c>
      <c r="F29">
        <v>0</v>
      </c>
      <c r="G29">
        <v>0</v>
      </c>
      <c r="H29">
        <v>5.55</v>
      </c>
      <c r="I29">
        <v>5.21</v>
      </c>
      <c r="J29">
        <v>8</v>
      </c>
      <c r="K29">
        <v>1986</v>
      </c>
      <c r="L29">
        <v>55.085000000000001</v>
      </c>
      <c r="M29">
        <v>-1</v>
      </c>
      <c r="N29">
        <v>0</v>
      </c>
      <c r="O29">
        <v>2.33</v>
      </c>
      <c r="P29">
        <v>2.4300000000000002</v>
      </c>
      <c r="Q29">
        <v>4.2857000000000003</v>
      </c>
      <c r="R29">
        <f t="shared" si="0"/>
        <v>-5.55</v>
      </c>
      <c r="S29">
        <f t="shared" si="1"/>
        <v>-5.21</v>
      </c>
      <c r="T29">
        <f t="shared" si="2"/>
        <v>41.68</v>
      </c>
    </row>
    <row r="30" spans="1:20">
      <c r="A30">
        <v>1988</v>
      </c>
      <c r="B30" s="4">
        <v>46.167999999999999</v>
      </c>
      <c r="C30" s="7">
        <v>45.7</v>
      </c>
      <c r="D30">
        <v>-1</v>
      </c>
      <c r="E30">
        <v>0</v>
      </c>
      <c r="F30">
        <v>-1</v>
      </c>
      <c r="G30">
        <v>0</v>
      </c>
      <c r="H30">
        <v>2.403</v>
      </c>
      <c r="I30">
        <v>2.871</v>
      </c>
      <c r="J30">
        <v>5</v>
      </c>
      <c r="K30">
        <v>1990</v>
      </c>
      <c r="L30">
        <v>54.177</v>
      </c>
      <c r="M30">
        <v>-1</v>
      </c>
      <c r="N30">
        <v>0</v>
      </c>
      <c r="O30">
        <v>0.81599999999999995</v>
      </c>
      <c r="P30">
        <v>3.8140000000000001</v>
      </c>
      <c r="Q30">
        <v>4.2857000000000003</v>
      </c>
      <c r="R30">
        <f t="shared" si="0"/>
        <v>-2.403</v>
      </c>
      <c r="S30">
        <f t="shared" si="1"/>
        <v>-2.871</v>
      </c>
      <c r="T30">
        <f t="shared" si="2"/>
        <v>14.355</v>
      </c>
    </row>
    <row r="31" spans="1:20">
      <c r="A31">
        <v>1992</v>
      </c>
      <c r="B31" s="4">
        <v>53.621000000000002</v>
      </c>
      <c r="C31" s="7">
        <v>43</v>
      </c>
      <c r="D31">
        <v>-1</v>
      </c>
      <c r="E31">
        <v>-1</v>
      </c>
      <c r="F31">
        <v>-1.25</v>
      </c>
      <c r="G31">
        <v>0</v>
      </c>
      <c r="H31">
        <v>3.0350000000000001</v>
      </c>
      <c r="I31">
        <v>3.1930000000000001</v>
      </c>
      <c r="J31">
        <v>3</v>
      </c>
      <c r="K31">
        <v>1994</v>
      </c>
      <c r="L31">
        <v>46.475999999999999</v>
      </c>
      <c r="M31">
        <v>1</v>
      </c>
      <c r="N31">
        <v>0</v>
      </c>
      <c r="O31">
        <v>2.754</v>
      </c>
      <c r="P31">
        <v>2.2029999999999998</v>
      </c>
      <c r="Q31">
        <v>4.2857000000000003</v>
      </c>
      <c r="R31">
        <f t="shared" si="0"/>
        <v>-3.0350000000000001</v>
      </c>
      <c r="S31">
        <f t="shared" si="1"/>
        <v>-3.1930000000000001</v>
      </c>
      <c r="T31">
        <f t="shared" si="2"/>
        <v>9.5790000000000006</v>
      </c>
    </row>
    <row r="32" spans="1:20">
      <c r="A32">
        <v>1996</v>
      </c>
      <c r="B32" s="4">
        <v>54.737000000000002</v>
      </c>
      <c r="C32" s="7">
        <v>49.2</v>
      </c>
      <c r="D32">
        <v>1</v>
      </c>
      <c r="E32">
        <v>1</v>
      </c>
      <c r="F32">
        <v>0</v>
      </c>
      <c r="G32">
        <v>0</v>
      </c>
      <c r="H32">
        <v>3.3149999999999999</v>
      </c>
      <c r="I32">
        <v>2.0310000000000001</v>
      </c>
      <c r="J32">
        <v>4</v>
      </c>
      <c r="K32">
        <v>1998</v>
      </c>
      <c r="L32">
        <v>49.533000000000001</v>
      </c>
      <c r="M32">
        <v>1</v>
      </c>
      <c r="N32">
        <v>0</v>
      </c>
      <c r="O32">
        <v>3.262</v>
      </c>
      <c r="P32">
        <v>1.3360000000000001</v>
      </c>
      <c r="Q32">
        <v>6.4286000000000003</v>
      </c>
      <c r="R32">
        <f t="shared" si="0"/>
        <v>3.3149999999999999</v>
      </c>
      <c r="S32">
        <f t="shared" si="1"/>
        <v>2.0310000000000001</v>
      </c>
      <c r="T32">
        <f t="shared" si="2"/>
        <v>8.1240000000000006</v>
      </c>
    </row>
    <row r="33" spans="1:20">
      <c r="A33">
        <v>2000</v>
      </c>
      <c r="B33" s="4">
        <v>50.262</v>
      </c>
      <c r="C33" s="7">
        <v>48.4</v>
      </c>
      <c r="D33">
        <v>1</v>
      </c>
      <c r="E33">
        <v>0</v>
      </c>
      <c r="F33">
        <v>1</v>
      </c>
      <c r="G33">
        <v>0</v>
      </c>
      <c r="H33">
        <v>2.0310000000000001</v>
      </c>
      <c r="I33">
        <v>1.6830000000000001</v>
      </c>
      <c r="J33">
        <v>7</v>
      </c>
      <c r="K33">
        <v>2002</v>
      </c>
      <c r="L33">
        <v>47.561999999999998</v>
      </c>
      <c r="M33">
        <v>-1</v>
      </c>
      <c r="N33">
        <v>0</v>
      </c>
      <c r="O33">
        <v>1.694</v>
      </c>
      <c r="P33">
        <v>1.7849999999999999</v>
      </c>
      <c r="Q33">
        <v>0</v>
      </c>
      <c r="R33">
        <f t="shared" si="0"/>
        <v>2.0310000000000001</v>
      </c>
      <c r="S33">
        <f t="shared" si="1"/>
        <v>1.6830000000000001</v>
      </c>
      <c r="T33">
        <f t="shared" si="2"/>
        <v>11.781000000000001</v>
      </c>
    </row>
    <row r="34" spans="1:20">
      <c r="A34">
        <v>2004</v>
      </c>
      <c r="B34" s="4">
        <v>48.767000000000003</v>
      </c>
      <c r="C34" s="7">
        <v>48.3</v>
      </c>
      <c r="D34">
        <v>-1</v>
      </c>
      <c r="E34">
        <v>-1</v>
      </c>
      <c r="F34">
        <v>0</v>
      </c>
      <c r="G34">
        <v>0</v>
      </c>
      <c r="H34">
        <v>2.0859999999999999</v>
      </c>
      <c r="I34">
        <v>2.141</v>
      </c>
      <c r="J34">
        <v>2</v>
      </c>
      <c r="K34">
        <v>2006</v>
      </c>
      <c r="L34">
        <v>54.12</v>
      </c>
      <c r="M34">
        <v>-1</v>
      </c>
      <c r="N34">
        <v>0</v>
      </c>
      <c r="O34">
        <v>1.179</v>
      </c>
      <c r="P34">
        <v>3.2589999999999999</v>
      </c>
      <c r="Q34">
        <v>4.2857000000000003</v>
      </c>
      <c r="R34">
        <f t="shared" si="0"/>
        <v>-2.0859999999999999</v>
      </c>
      <c r="S34">
        <f t="shared" si="1"/>
        <v>-2.141</v>
      </c>
      <c r="T34">
        <f t="shared" si="2"/>
        <v>4.282</v>
      </c>
    </row>
    <row r="35" spans="1:20">
      <c r="A35">
        <v>2008</v>
      </c>
      <c r="B35" s="4">
        <v>53.689</v>
      </c>
      <c r="C35" s="7">
        <v>52.9</v>
      </c>
      <c r="D35">
        <v>-1</v>
      </c>
      <c r="E35">
        <v>0</v>
      </c>
      <c r="F35">
        <v>-1</v>
      </c>
      <c r="G35">
        <v>0</v>
      </c>
      <c r="H35">
        <v>-1.7869999999999999</v>
      </c>
      <c r="I35">
        <v>2.7450000000000001</v>
      </c>
      <c r="J35">
        <v>2</v>
      </c>
      <c r="K35">
        <v>2010</v>
      </c>
      <c r="L35">
        <v>46.561</v>
      </c>
      <c r="M35">
        <v>1</v>
      </c>
      <c r="N35">
        <v>0</v>
      </c>
      <c r="O35">
        <v>2.0049999999999999</v>
      </c>
      <c r="P35">
        <v>0.92200000000000004</v>
      </c>
      <c r="Q35">
        <v>0</v>
      </c>
      <c r="R35">
        <f t="shared" si="0"/>
        <v>1.7869999999999999</v>
      </c>
      <c r="S35">
        <f t="shared" si="1"/>
        <v>-2.7450000000000001</v>
      </c>
      <c r="T35">
        <f t="shared" si="2"/>
        <v>5.49</v>
      </c>
    </row>
    <row r="36" spans="1:20">
      <c r="A36">
        <v>2012</v>
      </c>
      <c r="B36" s="4">
        <v>52.01</v>
      </c>
      <c r="C36" s="7">
        <v>51.1</v>
      </c>
      <c r="D36">
        <v>1</v>
      </c>
      <c r="E36">
        <v>1</v>
      </c>
      <c r="F36">
        <v>0</v>
      </c>
      <c r="G36">
        <v>0</v>
      </c>
      <c r="H36">
        <v>1.4219999999999999</v>
      </c>
      <c r="I36">
        <v>1.47</v>
      </c>
      <c r="J36">
        <v>1</v>
      </c>
      <c r="K36">
        <v>2014</v>
      </c>
      <c r="L36">
        <v>46.5</v>
      </c>
      <c r="M36">
        <v>1</v>
      </c>
      <c r="N36">
        <v>0</v>
      </c>
      <c r="O36">
        <v>1.2729999999999999</v>
      </c>
      <c r="P36">
        <v>1.4770000000000001</v>
      </c>
      <c r="Q36">
        <v>4.2857000000000003</v>
      </c>
      <c r="R36">
        <f t="shared" si="0"/>
        <v>1.4219999999999999</v>
      </c>
      <c r="S36">
        <f t="shared" si="1"/>
        <v>1.47</v>
      </c>
      <c r="T36">
        <f t="shared" si="2"/>
        <v>1.47</v>
      </c>
    </row>
    <row r="37" spans="1:20">
      <c r="C37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1A31-6CA3-134A-BCDE-FB5CCB8A591D}">
  <dimension ref="A1:D20"/>
  <sheetViews>
    <sheetView workbookViewId="0">
      <selection sqref="A1:D20"/>
    </sheetView>
  </sheetViews>
  <sheetFormatPr baseColWidth="10" defaultRowHeight="16"/>
  <cols>
    <col min="1" max="1" width="11.6640625" customWidth="1"/>
    <col min="2" max="2" width="18.1640625" customWidth="1"/>
    <col min="3" max="3" width="16" customWidth="1"/>
  </cols>
  <sheetData>
    <row r="1" spans="1:4">
      <c r="A1" s="16" t="s">
        <v>24</v>
      </c>
      <c r="B1" s="16" t="s">
        <v>39</v>
      </c>
      <c r="C1" s="16" t="s">
        <v>38</v>
      </c>
      <c r="D1" s="16" t="s">
        <v>37</v>
      </c>
    </row>
    <row r="2" spans="1:4">
      <c r="A2">
        <v>1940</v>
      </c>
      <c r="B2" s="15">
        <v>54.982999999999997</v>
      </c>
      <c r="C2" s="7">
        <v>54.7</v>
      </c>
      <c r="D2" s="4">
        <f>ABS(C2-B2)</f>
        <v>0.28299999999999415</v>
      </c>
    </row>
    <row r="3" spans="1:4">
      <c r="A3">
        <v>1944</v>
      </c>
      <c r="B3" s="15">
        <v>53.777999999999999</v>
      </c>
      <c r="C3" s="7">
        <v>53.4</v>
      </c>
      <c r="D3" s="4">
        <f t="shared" ref="D3:D20" si="0">ABS(C3-B3)</f>
        <v>0.37800000000000011</v>
      </c>
    </row>
    <row r="4" spans="1:4">
      <c r="A4">
        <v>1948</v>
      </c>
      <c r="B4" s="15">
        <v>52.319000000000003</v>
      </c>
      <c r="C4" s="7">
        <v>49.6</v>
      </c>
      <c r="D4" s="4">
        <f t="shared" si="0"/>
        <v>2.7190000000000012</v>
      </c>
    </row>
    <row r="5" spans="1:4">
      <c r="A5">
        <v>1952</v>
      </c>
      <c r="B5" s="15">
        <v>44.71</v>
      </c>
      <c r="C5" s="7">
        <v>44.4</v>
      </c>
      <c r="D5" s="4">
        <f t="shared" si="0"/>
        <v>0.31000000000000227</v>
      </c>
    </row>
    <row r="6" spans="1:4">
      <c r="A6">
        <v>1956</v>
      </c>
      <c r="B6" s="15">
        <v>42.905999999999999</v>
      </c>
      <c r="C6" s="7">
        <v>42</v>
      </c>
      <c r="D6" s="4">
        <f t="shared" si="0"/>
        <v>0.90599999999999881</v>
      </c>
    </row>
    <row r="7" spans="1:4">
      <c r="A7">
        <v>1960</v>
      </c>
      <c r="B7" s="15">
        <v>50.087000000000003</v>
      </c>
      <c r="C7" s="7">
        <v>49.7</v>
      </c>
      <c r="D7" s="4">
        <f t="shared" si="0"/>
        <v>0.38700000000000045</v>
      </c>
    </row>
    <row r="8" spans="1:4">
      <c r="A8">
        <v>1964</v>
      </c>
      <c r="B8" s="15">
        <v>61.203000000000003</v>
      </c>
      <c r="C8" s="7">
        <v>61.1</v>
      </c>
      <c r="D8" s="4">
        <f t="shared" si="0"/>
        <v>0.10300000000000153</v>
      </c>
    </row>
    <row r="9" spans="1:4">
      <c r="A9">
        <v>1968</v>
      </c>
      <c r="B9" s="15">
        <v>49.424999999999997</v>
      </c>
      <c r="C9" s="7">
        <v>42.4</v>
      </c>
      <c r="D9" s="4">
        <f t="shared" si="0"/>
        <v>7.0249999999999986</v>
      </c>
    </row>
    <row r="10" spans="1:4">
      <c r="A10">
        <v>1972</v>
      </c>
      <c r="B10" s="15">
        <v>38.209000000000003</v>
      </c>
      <c r="C10" s="7">
        <v>37.200000000000003</v>
      </c>
      <c r="D10" s="4">
        <f t="shared" si="0"/>
        <v>1.0090000000000003</v>
      </c>
    </row>
    <row r="11" spans="1:4">
      <c r="A11">
        <v>1976</v>
      </c>
      <c r="B11" s="15">
        <v>51.048999999999999</v>
      </c>
      <c r="C11" s="7">
        <v>50</v>
      </c>
      <c r="D11" s="4">
        <f t="shared" si="0"/>
        <v>1.0489999999999995</v>
      </c>
    </row>
    <row r="12" spans="1:4">
      <c r="A12">
        <v>1980</v>
      </c>
      <c r="B12" s="15">
        <v>44.841999999999999</v>
      </c>
      <c r="C12" s="7">
        <v>41</v>
      </c>
      <c r="D12" s="4">
        <f t="shared" si="0"/>
        <v>3.8419999999999987</v>
      </c>
    </row>
    <row r="13" spans="1:4">
      <c r="A13">
        <v>1984</v>
      </c>
      <c r="B13" s="15">
        <v>40.877000000000002</v>
      </c>
      <c r="C13" s="7">
        <v>40.6</v>
      </c>
      <c r="D13" s="4">
        <f t="shared" si="0"/>
        <v>0.27700000000000102</v>
      </c>
    </row>
    <row r="14" spans="1:4">
      <c r="A14">
        <v>1988</v>
      </c>
      <c r="B14" s="15">
        <v>46.167999999999999</v>
      </c>
      <c r="C14" s="7">
        <v>45.7</v>
      </c>
      <c r="D14" s="4">
        <f t="shared" si="0"/>
        <v>0.46799999999999642</v>
      </c>
    </row>
    <row r="15" spans="1:4">
      <c r="A15">
        <v>1992</v>
      </c>
      <c r="B15" s="15">
        <v>53.621000000000002</v>
      </c>
      <c r="C15" s="7">
        <v>43</v>
      </c>
      <c r="D15" s="4">
        <f t="shared" si="0"/>
        <v>10.621000000000002</v>
      </c>
    </row>
    <row r="16" spans="1:4">
      <c r="A16">
        <v>1996</v>
      </c>
      <c r="B16" s="15">
        <v>54.737000000000002</v>
      </c>
      <c r="C16" s="7">
        <v>49.2</v>
      </c>
      <c r="D16" s="4">
        <f t="shared" si="0"/>
        <v>5.536999999999999</v>
      </c>
    </row>
    <row r="17" spans="1:4">
      <c r="A17">
        <v>2000</v>
      </c>
      <c r="B17" s="15">
        <v>50.262</v>
      </c>
      <c r="C17" s="7">
        <v>48.4</v>
      </c>
      <c r="D17" s="4">
        <f t="shared" si="0"/>
        <v>1.8620000000000019</v>
      </c>
    </row>
    <row r="18" spans="1:4">
      <c r="A18">
        <v>2004</v>
      </c>
      <c r="B18" s="15">
        <v>48.767000000000003</v>
      </c>
      <c r="C18" s="7">
        <v>48.3</v>
      </c>
      <c r="D18" s="4">
        <f t="shared" si="0"/>
        <v>0.46700000000000585</v>
      </c>
    </row>
    <row r="19" spans="1:4">
      <c r="A19">
        <v>2008</v>
      </c>
      <c r="B19" s="15">
        <v>53.689</v>
      </c>
      <c r="C19" s="7">
        <v>52.9</v>
      </c>
      <c r="D19" s="4">
        <f t="shared" si="0"/>
        <v>0.78900000000000148</v>
      </c>
    </row>
    <row r="20" spans="1:4">
      <c r="A20">
        <v>2012</v>
      </c>
      <c r="B20" s="15">
        <v>52.01</v>
      </c>
      <c r="C20" s="7">
        <v>51.1</v>
      </c>
      <c r="D20" s="4">
        <f t="shared" si="0"/>
        <v>0.90999999999999659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2"/>
  <sheetViews>
    <sheetView topLeftCell="A15" workbookViewId="0">
      <selection activeCell="F27" sqref="F27"/>
    </sheetView>
  </sheetViews>
  <sheetFormatPr baseColWidth="10" defaultRowHeight="16"/>
  <sheetData>
    <row r="1" spans="1:13" ht="17">
      <c r="A1" s="2" t="s">
        <v>14</v>
      </c>
      <c r="B1" s="2" t="s">
        <v>19</v>
      </c>
      <c r="C1" s="2" t="s">
        <v>20</v>
      </c>
      <c r="D1" s="2" t="s">
        <v>18</v>
      </c>
      <c r="E1" s="1"/>
      <c r="J1" s="3"/>
    </row>
    <row r="2" spans="1:13">
      <c r="A2">
        <v>1877.1</v>
      </c>
      <c r="B2">
        <v>9.18</v>
      </c>
      <c r="C2">
        <v>161.22</v>
      </c>
      <c r="D2">
        <v>46.795000000000002</v>
      </c>
      <c r="F2" s="24" t="s">
        <v>16</v>
      </c>
      <c r="G2" s="24"/>
      <c r="H2" s="24"/>
      <c r="I2" s="24"/>
      <c r="J2" s="23" t="s">
        <v>15</v>
      </c>
      <c r="K2" s="23"/>
      <c r="L2" s="23"/>
      <c r="M2" s="23"/>
    </row>
    <row r="3" spans="1:13">
      <c r="A3">
        <v>1877.2</v>
      </c>
      <c r="B3">
        <v>9.2100000000000009</v>
      </c>
      <c r="C3">
        <v>162.6</v>
      </c>
      <c r="D3">
        <v>47.054000000000002</v>
      </c>
      <c r="F3" s="24"/>
      <c r="G3" s="24"/>
      <c r="H3" s="24"/>
      <c r="I3" s="24"/>
      <c r="J3" s="23"/>
      <c r="K3" s="23"/>
      <c r="L3" s="23"/>
      <c r="M3" s="23"/>
    </row>
    <row r="4" spans="1:13">
      <c r="A4">
        <v>1877.3</v>
      </c>
      <c r="B4">
        <v>9.1</v>
      </c>
      <c r="C4">
        <v>169.32</v>
      </c>
      <c r="D4">
        <v>47.311999999999998</v>
      </c>
      <c r="F4" s="24"/>
      <c r="G4" s="24"/>
      <c r="H4" s="24"/>
      <c r="I4" s="24"/>
    </row>
    <row r="5" spans="1:13">
      <c r="A5">
        <v>1877.4</v>
      </c>
      <c r="B5">
        <v>9.0399999999999991</v>
      </c>
      <c r="C5">
        <v>170.09</v>
      </c>
      <c r="D5">
        <v>47.57</v>
      </c>
    </row>
    <row r="6" spans="1:13">
      <c r="A6">
        <v>1878.1</v>
      </c>
      <c r="B6">
        <v>9.15</v>
      </c>
      <c r="C6">
        <v>174.01</v>
      </c>
      <c r="D6">
        <v>47.828000000000003</v>
      </c>
    </row>
    <row r="7" spans="1:13">
      <c r="A7">
        <v>1878.2</v>
      </c>
      <c r="B7">
        <v>8.92</v>
      </c>
      <c r="C7">
        <v>174.71</v>
      </c>
      <c r="D7">
        <v>48.085999999999999</v>
      </c>
    </row>
    <row r="8" spans="1:13">
      <c r="A8">
        <v>1878.3</v>
      </c>
      <c r="B8">
        <v>9.17</v>
      </c>
      <c r="C8">
        <v>180.4</v>
      </c>
      <c r="D8">
        <v>48.345999999999997</v>
      </c>
    </row>
    <row r="9" spans="1:13">
      <c r="A9">
        <v>1878.4</v>
      </c>
      <c r="B9">
        <v>8.93</v>
      </c>
      <c r="C9">
        <v>179.77</v>
      </c>
      <c r="D9">
        <v>48.606999999999999</v>
      </c>
    </row>
    <row r="10" spans="1:13">
      <c r="A10">
        <v>1879.1</v>
      </c>
      <c r="B10">
        <v>8.9499999999999993</v>
      </c>
      <c r="C10">
        <v>183.52</v>
      </c>
      <c r="D10">
        <v>48.868000000000002</v>
      </c>
    </row>
    <row r="11" spans="1:13">
      <c r="A11">
        <v>1879.2</v>
      </c>
      <c r="B11">
        <v>8.9700000000000006</v>
      </c>
      <c r="C11">
        <v>189.41</v>
      </c>
      <c r="D11">
        <v>49.125999999999998</v>
      </c>
    </row>
    <row r="12" spans="1:13">
      <c r="A12">
        <v>1879.3</v>
      </c>
      <c r="B12">
        <v>9.41</v>
      </c>
      <c r="C12">
        <v>196.6</v>
      </c>
      <c r="D12">
        <v>49.381</v>
      </c>
    </row>
    <row r="13" spans="1:13">
      <c r="A13">
        <v>1879.4</v>
      </c>
      <c r="B13">
        <v>11.29</v>
      </c>
      <c r="C13">
        <v>212.9</v>
      </c>
      <c r="D13">
        <v>49.631999999999998</v>
      </c>
    </row>
    <row r="14" spans="1:13">
      <c r="A14">
        <v>1880.1</v>
      </c>
      <c r="B14">
        <v>12.59</v>
      </c>
      <c r="C14">
        <v>221.5</v>
      </c>
      <c r="D14">
        <v>49.878999999999998</v>
      </c>
    </row>
    <row r="15" spans="1:13">
      <c r="A15">
        <v>1880.2</v>
      </c>
      <c r="B15">
        <v>12.14</v>
      </c>
      <c r="C15">
        <v>223.95</v>
      </c>
      <c r="D15">
        <v>50.149000000000001</v>
      </c>
    </row>
    <row r="16" spans="1:13">
      <c r="A16">
        <v>1880.3</v>
      </c>
      <c r="B16">
        <v>11.85</v>
      </c>
      <c r="C16">
        <v>222.64</v>
      </c>
      <c r="D16">
        <v>50.442</v>
      </c>
    </row>
    <row r="17" spans="1:4">
      <c r="A17">
        <v>1880.4</v>
      </c>
      <c r="B17">
        <v>11.98</v>
      </c>
      <c r="C17">
        <v>225.39</v>
      </c>
      <c r="D17">
        <v>50.756999999999998</v>
      </c>
    </row>
    <row r="18" spans="1:4">
      <c r="A18">
        <v>1881.1</v>
      </c>
      <c r="B18">
        <v>11.84</v>
      </c>
      <c r="C18">
        <v>222.81</v>
      </c>
      <c r="D18">
        <v>51.094999999999999</v>
      </c>
    </row>
    <row r="19" spans="1:4">
      <c r="A19">
        <v>1881.2</v>
      </c>
      <c r="B19">
        <v>11.84</v>
      </c>
      <c r="C19">
        <v>225.86</v>
      </c>
      <c r="D19">
        <v>51.427</v>
      </c>
    </row>
    <row r="20" spans="1:4">
      <c r="A20">
        <v>1881.3</v>
      </c>
      <c r="B20">
        <v>12.24</v>
      </c>
      <c r="C20">
        <v>229.54</v>
      </c>
      <c r="D20">
        <v>51.753999999999998</v>
      </c>
    </row>
    <row r="21" spans="1:4">
      <c r="A21">
        <v>1881.4</v>
      </c>
      <c r="B21">
        <v>12.61</v>
      </c>
      <c r="C21">
        <v>231.85</v>
      </c>
      <c r="D21">
        <v>52.075000000000003</v>
      </c>
    </row>
    <row r="22" spans="1:4">
      <c r="A22">
        <v>1882.1</v>
      </c>
      <c r="B22">
        <v>12.68</v>
      </c>
      <c r="C22">
        <v>233.82</v>
      </c>
      <c r="D22">
        <v>52.390999999999998</v>
      </c>
    </row>
    <row r="23" spans="1:4">
      <c r="A23">
        <v>1882.2</v>
      </c>
      <c r="B23">
        <v>13.11</v>
      </c>
      <c r="C23">
        <v>237.03</v>
      </c>
      <c r="D23">
        <v>52.707999999999998</v>
      </c>
    </row>
    <row r="24" spans="1:4">
      <c r="A24">
        <v>1882.3</v>
      </c>
      <c r="B24">
        <v>13.37</v>
      </c>
      <c r="C24">
        <v>240.25</v>
      </c>
      <c r="D24">
        <v>53.026000000000003</v>
      </c>
    </row>
    <row r="25" spans="1:4">
      <c r="A25">
        <v>1882.4</v>
      </c>
      <c r="B25">
        <v>13.24</v>
      </c>
      <c r="C25">
        <v>241.08</v>
      </c>
      <c r="D25">
        <v>53.345999999999997</v>
      </c>
    </row>
    <row r="26" spans="1:4">
      <c r="A26">
        <v>1883.1</v>
      </c>
      <c r="B26">
        <v>13.12</v>
      </c>
      <c r="C26">
        <v>235.9</v>
      </c>
      <c r="D26">
        <v>53.667000000000002</v>
      </c>
    </row>
    <row r="27" spans="1:4">
      <c r="A27">
        <v>1883.2</v>
      </c>
      <c r="B27">
        <v>12.91</v>
      </c>
      <c r="C27">
        <v>233.96</v>
      </c>
      <c r="D27">
        <v>53.988</v>
      </c>
    </row>
    <row r="28" spans="1:4">
      <c r="A28">
        <v>1883.3</v>
      </c>
      <c r="B28">
        <v>12.56</v>
      </c>
      <c r="C28">
        <v>235.36</v>
      </c>
      <c r="D28">
        <v>54.308</v>
      </c>
    </row>
    <row r="29" spans="1:4">
      <c r="A29">
        <v>1883.4</v>
      </c>
      <c r="B29">
        <v>12.55</v>
      </c>
      <c r="C29">
        <v>235.76</v>
      </c>
      <c r="D29">
        <v>54.628999999999998</v>
      </c>
    </row>
    <row r="30" spans="1:4">
      <c r="A30">
        <v>1884.1</v>
      </c>
      <c r="B30">
        <v>12.78</v>
      </c>
      <c r="C30">
        <v>238.78</v>
      </c>
      <c r="D30">
        <v>54.948</v>
      </c>
    </row>
    <row r="31" spans="1:4">
      <c r="A31">
        <v>1884.2</v>
      </c>
      <c r="B31">
        <v>12.72</v>
      </c>
      <c r="C31">
        <v>244.53</v>
      </c>
      <c r="D31">
        <v>55.268000000000001</v>
      </c>
    </row>
    <row r="32" spans="1:4">
      <c r="A32">
        <v>1884.3</v>
      </c>
      <c r="B32">
        <v>12.4</v>
      </c>
      <c r="C32">
        <v>242.76</v>
      </c>
      <c r="D32">
        <v>55.588000000000001</v>
      </c>
    </row>
    <row r="33" spans="1:4">
      <c r="A33">
        <v>1884.4</v>
      </c>
      <c r="B33">
        <v>11.89</v>
      </c>
      <c r="C33">
        <v>240.25</v>
      </c>
      <c r="D33">
        <v>55.908000000000001</v>
      </c>
    </row>
    <row r="34" spans="1:4">
      <c r="A34">
        <v>1885.1</v>
      </c>
      <c r="B34">
        <v>11.74</v>
      </c>
      <c r="C34">
        <v>240.18</v>
      </c>
      <c r="D34">
        <v>56.228000000000002</v>
      </c>
    </row>
    <row r="35" spans="1:4">
      <c r="A35">
        <v>1885.2</v>
      </c>
      <c r="B35">
        <v>11.59</v>
      </c>
      <c r="C35">
        <v>241.42</v>
      </c>
      <c r="D35">
        <v>56.548000000000002</v>
      </c>
    </row>
    <row r="36" spans="1:4">
      <c r="A36">
        <v>1885.3</v>
      </c>
      <c r="B36">
        <v>11.48</v>
      </c>
      <c r="C36">
        <v>242.79</v>
      </c>
      <c r="D36">
        <v>56.868000000000002</v>
      </c>
    </row>
    <row r="37" spans="1:4">
      <c r="A37">
        <v>1885.4</v>
      </c>
      <c r="B37">
        <v>11.84</v>
      </c>
      <c r="C37">
        <v>245.5</v>
      </c>
      <c r="D37">
        <v>57.189</v>
      </c>
    </row>
    <row r="38" spans="1:4">
      <c r="A38">
        <v>1886.1</v>
      </c>
      <c r="B38">
        <v>12.05</v>
      </c>
      <c r="C38">
        <v>248.31</v>
      </c>
      <c r="D38">
        <v>57.509</v>
      </c>
    </row>
    <row r="39" spans="1:4">
      <c r="A39">
        <v>1886.2</v>
      </c>
      <c r="B39">
        <v>11.87</v>
      </c>
      <c r="C39">
        <v>252.26</v>
      </c>
      <c r="D39">
        <v>57.829000000000001</v>
      </c>
    </row>
    <row r="40" spans="1:4">
      <c r="A40">
        <v>1886.3</v>
      </c>
      <c r="B40">
        <v>12.15</v>
      </c>
      <c r="C40">
        <v>257.95</v>
      </c>
      <c r="D40">
        <v>58.15</v>
      </c>
    </row>
    <row r="41" spans="1:4">
      <c r="A41">
        <v>1886.4</v>
      </c>
      <c r="B41">
        <v>12.18</v>
      </c>
      <c r="C41">
        <v>258.49</v>
      </c>
      <c r="D41">
        <v>58.47</v>
      </c>
    </row>
    <row r="42" spans="1:4">
      <c r="A42">
        <v>1887.1</v>
      </c>
      <c r="B42">
        <v>12.67</v>
      </c>
      <c r="C42">
        <v>261.63</v>
      </c>
      <c r="D42">
        <v>58.79</v>
      </c>
    </row>
    <row r="43" spans="1:4">
      <c r="A43">
        <v>1887.2</v>
      </c>
      <c r="B43">
        <v>12.61</v>
      </c>
      <c r="C43">
        <v>263.14</v>
      </c>
      <c r="D43">
        <v>59.109000000000002</v>
      </c>
    </row>
    <row r="44" spans="1:4">
      <c r="A44">
        <v>1887.3</v>
      </c>
      <c r="B44">
        <v>12.29</v>
      </c>
      <c r="C44">
        <v>259.95999999999998</v>
      </c>
      <c r="D44">
        <v>59.429000000000002</v>
      </c>
    </row>
    <row r="45" spans="1:4">
      <c r="A45">
        <v>1887.4</v>
      </c>
      <c r="B45">
        <v>12.65</v>
      </c>
      <c r="C45">
        <v>263.51</v>
      </c>
      <c r="D45">
        <v>59.749000000000002</v>
      </c>
    </row>
    <row r="46" spans="1:4">
      <c r="A46">
        <v>1888.1</v>
      </c>
      <c r="B46">
        <v>12.37</v>
      </c>
      <c r="C46">
        <v>253.27</v>
      </c>
      <c r="D46">
        <v>60.069000000000003</v>
      </c>
    </row>
    <row r="47" spans="1:4">
      <c r="A47">
        <v>1888.2</v>
      </c>
      <c r="B47">
        <v>12.21</v>
      </c>
      <c r="C47">
        <v>253.43</v>
      </c>
      <c r="D47">
        <v>60.389000000000003</v>
      </c>
    </row>
    <row r="48" spans="1:4">
      <c r="A48">
        <v>1888.3</v>
      </c>
      <c r="B48">
        <v>12.41</v>
      </c>
      <c r="C48">
        <v>256.51</v>
      </c>
      <c r="D48">
        <v>60.71</v>
      </c>
    </row>
    <row r="49" spans="1:4">
      <c r="A49">
        <v>1888.4</v>
      </c>
      <c r="B49">
        <v>12.93</v>
      </c>
      <c r="C49">
        <v>260.10000000000002</v>
      </c>
      <c r="D49">
        <v>61.03</v>
      </c>
    </row>
    <row r="50" spans="1:4">
      <c r="A50">
        <v>1889.1</v>
      </c>
      <c r="B50">
        <v>12.96</v>
      </c>
      <c r="C50">
        <v>262.37</v>
      </c>
      <c r="D50">
        <v>61.35</v>
      </c>
    </row>
    <row r="51" spans="1:4">
      <c r="A51">
        <v>1889.2</v>
      </c>
      <c r="B51">
        <v>12.74</v>
      </c>
      <c r="C51">
        <v>260.83</v>
      </c>
      <c r="D51">
        <v>61.67</v>
      </c>
    </row>
    <row r="52" spans="1:4">
      <c r="A52">
        <v>1889.3</v>
      </c>
      <c r="B52">
        <v>12.89</v>
      </c>
      <c r="C52">
        <v>264.18</v>
      </c>
      <c r="D52">
        <v>61.99</v>
      </c>
    </row>
    <row r="53" spans="1:4">
      <c r="A53">
        <v>1889.4</v>
      </c>
      <c r="B53">
        <v>13.25</v>
      </c>
      <c r="C53">
        <v>269.39999999999998</v>
      </c>
      <c r="D53">
        <v>62.308999999999997</v>
      </c>
    </row>
    <row r="54" spans="1:4">
      <c r="A54">
        <v>1890.1</v>
      </c>
      <c r="B54">
        <v>13.15</v>
      </c>
      <c r="C54">
        <v>275.02</v>
      </c>
      <c r="D54">
        <v>62.628</v>
      </c>
    </row>
    <row r="55" spans="1:4">
      <c r="A55">
        <v>1890.2</v>
      </c>
      <c r="B55">
        <v>13.47</v>
      </c>
      <c r="C55">
        <v>282.64999999999998</v>
      </c>
      <c r="D55">
        <v>62.948999999999998</v>
      </c>
    </row>
    <row r="56" spans="1:4">
      <c r="A56">
        <v>1890.3</v>
      </c>
      <c r="B56">
        <v>13.94</v>
      </c>
      <c r="C56">
        <v>287.17</v>
      </c>
      <c r="D56">
        <v>63.273000000000003</v>
      </c>
    </row>
    <row r="57" spans="1:4">
      <c r="A57">
        <v>1890.4</v>
      </c>
      <c r="B57">
        <v>14.04</v>
      </c>
      <c r="C57">
        <v>290.72000000000003</v>
      </c>
      <c r="D57">
        <v>63.598999999999997</v>
      </c>
    </row>
    <row r="58" spans="1:4">
      <c r="A58">
        <v>1891.1</v>
      </c>
      <c r="B58">
        <v>13.63</v>
      </c>
      <c r="C58">
        <v>283.73</v>
      </c>
      <c r="D58">
        <v>63.927</v>
      </c>
    </row>
    <row r="59" spans="1:4">
      <c r="A59">
        <v>1891.2</v>
      </c>
      <c r="B59">
        <v>13.64</v>
      </c>
      <c r="C59">
        <v>284.16000000000003</v>
      </c>
      <c r="D59">
        <v>64.254999999999995</v>
      </c>
    </row>
    <row r="60" spans="1:4">
      <c r="A60">
        <v>1891.3</v>
      </c>
      <c r="B60">
        <v>14.28</v>
      </c>
      <c r="C60">
        <v>305.14999999999998</v>
      </c>
      <c r="D60">
        <v>64.581999999999994</v>
      </c>
    </row>
    <row r="61" spans="1:4">
      <c r="A61">
        <v>1891.4</v>
      </c>
      <c r="B61">
        <v>14.54</v>
      </c>
      <c r="C61">
        <v>313.88</v>
      </c>
      <c r="D61">
        <v>64.909000000000006</v>
      </c>
    </row>
    <row r="62" spans="1:4">
      <c r="A62">
        <v>1892.1</v>
      </c>
      <c r="B62">
        <v>14.64</v>
      </c>
      <c r="C62">
        <v>323.14999999999998</v>
      </c>
      <c r="D62">
        <v>65.234999999999999</v>
      </c>
    </row>
    <row r="63" spans="1:4">
      <c r="A63">
        <v>1892.2</v>
      </c>
      <c r="B63">
        <v>14.42</v>
      </c>
      <c r="C63">
        <v>324.16000000000003</v>
      </c>
      <c r="D63">
        <v>65.561000000000007</v>
      </c>
    </row>
    <row r="64" spans="1:4">
      <c r="A64">
        <v>1892.3</v>
      </c>
      <c r="B64">
        <v>14.83</v>
      </c>
      <c r="C64">
        <v>325.19</v>
      </c>
      <c r="D64">
        <v>65.887</v>
      </c>
    </row>
    <row r="65" spans="1:4">
      <c r="A65">
        <v>1892.4</v>
      </c>
      <c r="B65">
        <v>15.36</v>
      </c>
      <c r="C65">
        <v>328.71</v>
      </c>
      <c r="D65">
        <v>66.213999999999999</v>
      </c>
    </row>
    <row r="66" spans="1:4">
      <c r="A66">
        <v>1893.1</v>
      </c>
      <c r="B66">
        <v>15.88</v>
      </c>
      <c r="C66">
        <v>328.14</v>
      </c>
      <c r="D66">
        <v>66.540000000000006</v>
      </c>
    </row>
    <row r="67" spans="1:4">
      <c r="A67">
        <v>1893.2</v>
      </c>
      <c r="B67">
        <v>15.26</v>
      </c>
      <c r="C67">
        <v>324.16000000000003</v>
      </c>
      <c r="D67">
        <v>66.866</v>
      </c>
    </row>
    <row r="68" spans="1:4">
      <c r="A68">
        <v>1893.3</v>
      </c>
      <c r="B68">
        <v>13.41</v>
      </c>
      <c r="C68">
        <v>296.98</v>
      </c>
      <c r="D68">
        <v>67.192999999999998</v>
      </c>
    </row>
    <row r="69" spans="1:4">
      <c r="A69">
        <v>1893.4</v>
      </c>
      <c r="B69">
        <v>13.06</v>
      </c>
      <c r="C69">
        <v>287.24</v>
      </c>
      <c r="D69">
        <v>67.519000000000005</v>
      </c>
    </row>
    <row r="70" spans="1:4">
      <c r="A70">
        <v>1894.1</v>
      </c>
      <c r="B70">
        <v>12.76</v>
      </c>
      <c r="C70">
        <v>290.25</v>
      </c>
      <c r="D70">
        <v>67.846000000000004</v>
      </c>
    </row>
    <row r="71" spans="1:4">
      <c r="A71">
        <v>1894.2</v>
      </c>
      <c r="B71">
        <v>12.6</v>
      </c>
      <c r="C71">
        <v>291.76</v>
      </c>
      <c r="D71">
        <v>68.171999999999997</v>
      </c>
    </row>
    <row r="72" spans="1:4">
      <c r="A72">
        <v>1894.3</v>
      </c>
      <c r="B72">
        <v>13.35</v>
      </c>
      <c r="C72">
        <v>303.77</v>
      </c>
      <c r="D72">
        <v>68.498999999999995</v>
      </c>
    </row>
    <row r="73" spans="1:4">
      <c r="A73">
        <v>1894.4</v>
      </c>
      <c r="B73">
        <v>13.75</v>
      </c>
      <c r="C73">
        <v>318.07</v>
      </c>
      <c r="D73">
        <v>68.825000000000003</v>
      </c>
    </row>
    <row r="74" spans="1:4">
      <c r="A74">
        <v>1895.1</v>
      </c>
      <c r="B74">
        <v>13.66</v>
      </c>
      <c r="C74">
        <v>324.26</v>
      </c>
      <c r="D74">
        <v>69.152000000000001</v>
      </c>
    </row>
    <row r="75" spans="1:4">
      <c r="A75">
        <v>1895.2</v>
      </c>
      <c r="B75">
        <v>14.44</v>
      </c>
      <c r="C75">
        <v>330.45</v>
      </c>
      <c r="D75">
        <v>69.477999999999994</v>
      </c>
    </row>
    <row r="76" spans="1:4">
      <c r="A76">
        <v>1895.3</v>
      </c>
      <c r="B76">
        <v>14.81</v>
      </c>
      <c r="C76">
        <v>342.33</v>
      </c>
      <c r="D76">
        <v>69.805000000000007</v>
      </c>
    </row>
    <row r="77" spans="1:4">
      <c r="A77">
        <v>1895.4</v>
      </c>
      <c r="B77">
        <v>14.98</v>
      </c>
      <c r="C77">
        <v>349.19</v>
      </c>
      <c r="D77">
        <v>70.132000000000005</v>
      </c>
    </row>
    <row r="78" spans="1:4">
      <c r="A78">
        <v>1896.1</v>
      </c>
      <c r="B78">
        <v>14.13</v>
      </c>
      <c r="C78">
        <v>334.6</v>
      </c>
      <c r="D78">
        <v>70.457999999999998</v>
      </c>
    </row>
    <row r="79" spans="1:4">
      <c r="A79">
        <v>1896.2</v>
      </c>
      <c r="B79">
        <v>13.76</v>
      </c>
      <c r="C79">
        <v>331.35</v>
      </c>
      <c r="D79">
        <v>70.784999999999997</v>
      </c>
    </row>
    <row r="80" spans="1:4">
      <c r="A80">
        <v>1896.3</v>
      </c>
      <c r="B80">
        <v>13.42</v>
      </c>
      <c r="C80">
        <v>327.10000000000002</v>
      </c>
      <c r="D80">
        <v>71.111000000000004</v>
      </c>
    </row>
    <row r="81" spans="1:4">
      <c r="A81">
        <v>1896.4</v>
      </c>
      <c r="B81">
        <v>13.81</v>
      </c>
      <c r="C81">
        <v>324.86</v>
      </c>
      <c r="D81">
        <v>71.438000000000002</v>
      </c>
    </row>
    <row r="82" spans="1:4">
      <c r="A82">
        <v>1897.1</v>
      </c>
      <c r="B82">
        <v>14.44</v>
      </c>
      <c r="C82">
        <v>345.68</v>
      </c>
      <c r="D82">
        <v>71.763999999999996</v>
      </c>
    </row>
    <row r="83" spans="1:4">
      <c r="A83">
        <v>1897.2</v>
      </c>
      <c r="B83">
        <v>14.56</v>
      </c>
      <c r="C83">
        <v>354.11</v>
      </c>
      <c r="D83">
        <v>72.09</v>
      </c>
    </row>
    <row r="84" spans="1:4">
      <c r="A84">
        <v>1897.3</v>
      </c>
      <c r="B84">
        <v>15.59</v>
      </c>
      <c r="C84">
        <v>369.71</v>
      </c>
      <c r="D84">
        <v>72.415999999999997</v>
      </c>
    </row>
    <row r="85" spans="1:4">
      <c r="A85">
        <v>1897.4</v>
      </c>
      <c r="B85">
        <v>16.100000000000001</v>
      </c>
      <c r="C85">
        <v>374.6</v>
      </c>
      <c r="D85">
        <v>72.742000000000004</v>
      </c>
    </row>
    <row r="86" spans="1:4">
      <c r="A86">
        <v>1898.1</v>
      </c>
      <c r="B86">
        <v>16.190000000000001</v>
      </c>
      <c r="C86">
        <v>372.59</v>
      </c>
      <c r="D86">
        <v>73.067999999999998</v>
      </c>
    </row>
    <row r="87" spans="1:4">
      <c r="A87">
        <v>1898.2</v>
      </c>
      <c r="B87">
        <v>16.25</v>
      </c>
      <c r="C87">
        <v>367.13</v>
      </c>
      <c r="D87">
        <v>73.394000000000005</v>
      </c>
    </row>
    <row r="88" spans="1:4">
      <c r="A88">
        <v>1898.3</v>
      </c>
      <c r="B88">
        <v>15.66</v>
      </c>
      <c r="C88">
        <v>363.95</v>
      </c>
      <c r="D88">
        <v>73.722999999999999</v>
      </c>
    </row>
    <row r="89" spans="1:4">
      <c r="A89">
        <v>1898.4</v>
      </c>
      <c r="B89">
        <v>15.91</v>
      </c>
      <c r="C89">
        <v>368.4</v>
      </c>
      <c r="D89">
        <v>74.052000000000007</v>
      </c>
    </row>
    <row r="90" spans="1:4">
      <c r="A90">
        <v>1899.1</v>
      </c>
      <c r="B90">
        <v>17.059999999999999</v>
      </c>
      <c r="C90">
        <v>394.21</v>
      </c>
      <c r="D90">
        <v>74.382000000000005</v>
      </c>
    </row>
    <row r="91" spans="1:4">
      <c r="A91">
        <v>1899.2</v>
      </c>
      <c r="B91">
        <v>17.420000000000002</v>
      </c>
      <c r="C91">
        <v>397.26</v>
      </c>
      <c r="D91">
        <v>74.707999999999998</v>
      </c>
    </row>
    <row r="92" spans="1:4">
      <c r="A92">
        <v>1899.3</v>
      </c>
      <c r="B92">
        <v>18.37</v>
      </c>
      <c r="C92">
        <v>407.13</v>
      </c>
      <c r="D92">
        <v>75.028000000000006</v>
      </c>
    </row>
    <row r="93" spans="1:4">
      <c r="A93">
        <v>1899.4</v>
      </c>
      <c r="B93">
        <v>19.34</v>
      </c>
      <c r="C93">
        <v>413.29</v>
      </c>
      <c r="D93">
        <v>75.343000000000004</v>
      </c>
    </row>
    <row r="94" spans="1:4">
      <c r="A94">
        <v>1900.1</v>
      </c>
      <c r="B94">
        <v>19.510000000000002</v>
      </c>
      <c r="C94">
        <v>410.44</v>
      </c>
      <c r="D94">
        <v>75.653000000000006</v>
      </c>
    </row>
    <row r="95" spans="1:4">
      <c r="A95">
        <v>1900.2</v>
      </c>
      <c r="B95">
        <v>19.420000000000002</v>
      </c>
      <c r="C95">
        <v>413.79</v>
      </c>
      <c r="D95">
        <v>75.98</v>
      </c>
    </row>
    <row r="96" spans="1:4">
      <c r="A96">
        <v>1900.3</v>
      </c>
      <c r="B96">
        <v>19.350000000000001</v>
      </c>
      <c r="C96">
        <v>414.19</v>
      </c>
      <c r="D96">
        <v>76.325000000000003</v>
      </c>
    </row>
    <row r="97" spans="1:4">
      <c r="A97">
        <v>1900.4</v>
      </c>
      <c r="B97">
        <v>19.3</v>
      </c>
      <c r="C97">
        <v>415.7</v>
      </c>
      <c r="D97">
        <v>76.688000000000002</v>
      </c>
    </row>
    <row r="98" spans="1:4">
      <c r="A98">
        <v>1901.1</v>
      </c>
      <c r="B98">
        <v>20.55</v>
      </c>
      <c r="C98">
        <v>444.18</v>
      </c>
      <c r="D98">
        <v>77.067999999999998</v>
      </c>
    </row>
    <row r="99" spans="1:4">
      <c r="A99">
        <v>1901.2</v>
      </c>
      <c r="B99">
        <v>21.33</v>
      </c>
      <c r="C99">
        <v>464.53</v>
      </c>
      <c r="D99">
        <v>77.453999999999994</v>
      </c>
    </row>
    <row r="100" spans="1:4">
      <c r="A100">
        <v>1901.3</v>
      </c>
      <c r="B100">
        <v>21.79</v>
      </c>
      <c r="C100">
        <v>467.91</v>
      </c>
      <c r="D100">
        <v>77.846999999999994</v>
      </c>
    </row>
    <row r="101" spans="1:4">
      <c r="A101">
        <v>1901.4</v>
      </c>
      <c r="B101">
        <v>22.2</v>
      </c>
      <c r="C101">
        <v>471.63</v>
      </c>
      <c r="D101">
        <v>78.245999999999995</v>
      </c>
    </row>
    <row r="102" spans="1:4">
      <c r="A102">
        <v>1902.1</v>
      </c>
      <c r="B102">
        <v>21.62</v>
      </c>
      <c r="C102">
        <v>460.92</v>
      </c>
      <c r="D102">
        <v>78.652000000000001</v>
      </c>
    </row>
    <row r="103" spans="1:4">
      <c r="A103">
        <v>1902.2</v>
      </c>
      <c r="B103">
        <v>22.01</v>
      </c>
      <c r="C103">
        <v>461.65</v>
      </c>
      <c r="D103">
        <v>79.046000000000006</v>
      </c>
    </row>
    <row r="104" spans="1:4">
      <c r="A104">
        <v>1902.3</v>
      </c>
      <c r="B104">
        <v>22.51</v>
      </c>
      <c r="C104">
        <v>470.62</v>
      </c>
      <c r="D104">
        <v>79.427000000000007</v>
      </c>
    </row>
    <row r="105" spans="1:4">
      <c r="A105">
        <v>1902.4</v>
      </c>
      <c r="B105">
        <v>23.42</v>
      </c>
      <c r="C105">
        <v>469.48</v>
      </c>
      <c r="D105">
        <v>79.796000000000006</v>
      </c>
    </row>
    <row r="106" spans="1:4">
      <c r="A106">
        <v>1903.1</v>
      </c>
      <c r="B106">
        <v>24.14</v>
      </c>
      <c r="C106">
        <v>484.11</v>
      </c>
      <c r="D106">
        <v>80.153000000000006</v>
      </c>
    </row>
    <row r="107" spans="1:4">
      <c r="A107">
        <v>1903.2</v>
      </c>
      <c r="B107">
        <v>23.95</v>
      </c>
      <c r="C107">
        <v>494.29</v>
      </c>
      <c r="D107">
        <v>80.516000000000005</v>
      </c>
    </row>
    <row r="108" spans="1:4">
      <c r="A108">
        <v>1903.3</v>
      </c>
      <c r="B108">
        <v>23.98</v>
      </c>
      <c r="C108">
        <v>496.39</v>
      </c>
      <c r="D108">
        <v>80.885000000000005</v>
      </c>
    </row>
    <row r="109" spans="1:4">
      <c r="A109">
        <v>1903.4</v>
      </c>
      <c r="B109">
        <v>23.12</v>
      </c>
      <c r="C109">
        <v>481.23</v>
      </c>
      <c r="D109">
        <v>81.260000000000005</v>
      </c>
    </row>
    <row r="110" spans="1:4">
      <c r="A110">
        <v>1904.1</v>
      </c>
      <c r="B110">
        <v>23.7</v>
      </c>
      <c r="C110">
        <v>479.73</v>
      </c>
      <c r="D110">
        <v>81.64</v>
      </c>
    </row>
    <row r="111" spans="1:4">
      <c r="A111">
        <v>1904.2</v>
      </c>
      <c r="B111">
        <v>23.24</v>
      </c>
      <c r="C111">
        <v>478.79</v>
      </c>
      <c r="D111">
        <v>82.031000000000006</v>
      </c>
    </row>
    <row r="112" spans="1:4">
      <c r="A112">
        <v>1904.3</v>
      </c>
      <c r="B112">
        <v>23.48</v>
      </c>
      <c r="C112">
        <v>479.29</v>
      </c>
      <c r="D112">
        <v>82.433000000000007</v>
      </c>
    </row>
    <row r="113" spans="1:4">
      <c r="A113">
        <v>1904.4</v>
      </c>
      <c r="B113">
        <v>24.68</v>
      </c>
      <c r="C113">
        <v>492.88</v>
      </c>
      <c r="D113">
        <v>82.846000000000004</v>
      </c>
    </row>
    <row r="114" spans="1:4">
      <c r="A114">
        <v>1905.1</v>
      </c>
      <c r="B114">
        <v>25.15</v>
      </c>
      <c r="C114">
        <v>499.81</v>
      </c>
      <c r="D114">
        <v>83.27</v>
      </c>
    </row>
    <row r="115" spans="1:4">
      <c r="A115">
        <v>1905.2</v>
      </c>
      <c r="B115">
        <v>25.51</v>
      </c>
      <c r="C115">
        <v>511.42</v>
      </c>
      <c r="D115">
        <v>83.688999999999993</v>
      </c>
    </row>
    <row r="116" spans="1:4">
      <c r="A116">
        <v>1905.3</v>
      </c>
      <c r="B116">
        <v>26.11</v>
      </c>
      <c r="C116">
        <v>521.5</v>
      </c>
      <c r="D116">
        <v>84.103999999999999</v>
      </c>
    </row>
    <row r="117" spans="1:4">
      <c r="A117">
        <v>1905.4</v>
      </c>
      <c r="B117">
        <v>27.49</v>
      </c>
      <c r="C117">
        <v>542.95000000000005</v>
      </c>
      <c r="D117">
        <v>84.515000000000001</v>
      </c>
    </row>
    <row r="118" spans="1:4">
      <c r="A118">
        <v>1906.1</v>
      </c>
      <c r="B118">
        <v>28.89</v>
      </c>
      <c r="C118">
        <v>565.24</v>
      </c>
      <c r="D118">
        <v>84.921000000000006</v>
      </c>
    </row>
    <row r="119" spans="1:4">
      <c r="A119">
        <v>1906.2</v>
      </c>
      <c r="B119">
        <v>29.38</v>
      </c>
      <c r="C119">
        <v>571.47</v>
      </c>
      <c r="D119">
        <v>85.320999999999998</v>
      </c>
    </row>
    <row r="120" spans="1:4">
      <c r="A120">
        <v>1906.3</v>
      </c>
      <c r="B120">
        <v>29.76</v>
      </c>
      <c r="C120">
        <v>582.04</v>
      </c>
      <c r="D120">
        <v>85.712000000000003</v>
      </c>
    </row>
    <row r="121" spans="1:4">
      <c r="A121">
        <v>1906.4</v>
      </c>
      <c r="B121">
        <v>31.49</v>
      </c>
      <c r="C121">
        <v>597.04</v>
      </c>
      <c r="D121">
        <v>86.096999999999994</v>
      </c>
    </row>
    <row r="122" spans="1:4">
      <c r="A122">
        <v>1907.1</v>
      </c>
      <c r="B122">
        <v>31.72</v>
      </c>
      <c r="C122">
        <v>597.51</v>
      </c>
      <c r="D122">
        <v>86.472999999999999</v>
      </c>
    </row>
    <row r="123" spans="1:4">
      <c r="A123">
        <v>1907.2</v>
      </c>
      <c r="B123">
        <v>32.18</v>
      </c>
      <c r="C123">
        <v>599.85</v>
      </c>
      <c r="D123">
        <v>86.866</v>
      </c>
    </row>
    <row r="124" spans="1:4">
      <c r="A124">
        <v>1907.3</v>
      </c>
      <c r="B124">
        <v>32.25</v>
      </c>
      <c r="C124">
        <v>593.29</v>
      </c>
      <c r="D124">
        <v>87.272999999999996</v>
      </c>
    </row>
    <row r="125" spans="1:4">
      <c r="A125">
        <v>1907.4</v>
      </c>
      <c r="B125">
        <v>30.2</v>
      </c>
      <c r="C125">
        <v>560.41999999999996</v>
      </c>
      <c r="D125">
        <v>87.695999999999998</v>
      </c>
    </row>
    <row r="126" spans="1:4">
      <c r="A126">
        <v>1908.1</v>
      </c>
      <c r="B126">
        <v>27.72</v>
      </c>
      <c r="C126">
        <v>527.59</v>
      </c>
      <c r="D126">
        <v>88.135000000000005</v>
      </c>
    </row>
    <row r="127" spans="1:4">
      <c r="A127">
        <v>1908.2</v>
      </c>
      <c r="B127">
        <v>28.13</v>
      </c>
      <c r="C127">
        <v>528.96</v>
      </c>
      <c r="D127">
        <v>88.572000000000003</v>
      </c>
    </row>
    <row r="128" spans="1:4">
      <c r="A128">
        <v>1908.3</v>
      </c>
      <c r="B128">
        <v>29.09</v>
      </c>
      <c r="C128">
        <v>541.78</v>
      </c>
      <c r="D128">
        <v>89.006</v>
      </c>
    </row>
    <row r="129" spans="1:4">
      <c r="A129">
        <v>1908.4</v>
      </c>
      <c r="B129">
        <v>30.26</v>
      </c>
      <c r="C129">
        <v>560.19000000000005</v>
      </c>
      <c r="D129">
        <v>89.438000000000002</v>
      </c>
    </row>
    <row r="130" spans="1:4">
      <c r="A130">
        <v>1909.1</v>
      </c>
      <c r="B130">
        <v>31.41</v>
      </c>
      <c r="C130">
        <v>583.15</v>
      </c>
      <c r="D130">
        <v>89.869</v>
      </c>
    </row>
    <row r="131" spans="1:4">
      <c r="A131">
        <v>1909.2</v>
      </c>
      <c r="B131">
        <v>32.770000000000003</v>
      </c>
      <c r="C131">
        <v>598.14</v>
      </c>
      <c r="D131">
        <v>90.322000000000003</v>
      </c>
    </row>
    <row r="132" spans="1:4">
      <c r="A132">
        <v>1909.3</v>
      </c>
      <c r="B132">
        <v>33.92</v>
      </c>
      <c r="C132">
        <v>614.44000000000005</v>
      </c>
      <c r="D132">
        <v>90.799000000000007</v>
      </c>
    </row>
    <row r="133" spans="1:4">
      <c r="A133">
        <v>1909.4</v>
      </c>
      <c r="B133">
        <v>35.46</v>
      </c>
      <c r="C133">
        <v>626.55999999999995</v>
      </c>
      <c r="D133">
        <v>91.299000000000007</v>
      </c>
    </row>
    <row r="134" spans="1:4">
      <c r="A134">
        <v>1910.1</v>
      </c>
      <c r="B134">
        <v>35.82</v>
      </c>
      <c r="C134">
        <v>627.9</v>
      </c>
      <c r="D134">
        <v>91.822000000000003</v>
      </c>
    </row>
    <row r="135" spans="1:4">
      <c r="A135">
        <v>1910.2</v>
      </c>
      <c r="B135">
        <v>35.64</v>
      </c>
      <c r="C135">
        <v>621.6</v>
      </c>
      <c r="D135">
        <v>92.298000000000002</v>
      </c>
    </row>
    <row r="136" spans="1:4">
      <c r="A136">
        <v>1910.3</v>
      </c>
      <c r="B136">
        <v>35.14</v>
      </c>
      <c r="C136">
        <v>618.16</v>
      </c>
      <c r="D136">
        <v>92.727000000000004</v>
      </c>
    </row>
    <row r="137" spans="1:4">
      <c r="A137">
        <v>1910.4</v>
      </c>
      <c r="B137">
        <v>34.450000000000003</v>
      </c>
      <c r="C137">
        <v>622.24</v>
      </c>
      <c r="D137">
        <v>93.108999999999995</v>
      </c>
    </row>
    <row r="138" spans="1:4">
      <c r="A138">
        <v>1911.1</v>
      </c>
      <c r="B138">
        <v>35.03</v>
      </c>
      <c r="C138">
        <v>632.48</v>
      </c>
      <c r="D138">
        <v>93.444000000000003</v>
      </c>
    </row>
    <row r="139" spans="1:4">
      <c r="A139">
        <v>1911.2</v>
      </c>
      <c r="B139">
        <v>35.11</v>
      </c>
      <c r="C139">
        <v>639.34</v>
      </c>
      <c r="D139">
        <v>93.781000000000006</v>
      </c>
    </row>
    <row r="140" spans="1:4">
      <c r="A140">
        <v>1911.3</v>
      </c>
      <c r="B140">
        <v>36.64</v>
      </c>
      <c r="C140">
        <v>646.84</v>
      </c>
      <c r="D140">
        <v>94.12</v>
      </c>
    </row>
    <row r="141" spans="1:4">
      <c r="A141">
        <v>1911.4</v>
      </c>
      <c r="B141">
        <v>37.130000000000003</v>
      </c>
      <c r="C141">
        <v>650.55999999999995</v>
      </c>
      <c r="D141">
        <v>94.460999999999999</v>
      </c>
    </row>
    <row r="142" spans="1:4">
      <c r="A142">
        <v>1912.1</v>
      </c>
      <c r="B142">
        <v>37.880000000000003</v>
      </c>
      <c r="C142">
        <v>661.1</v>
      </c>
      <c r="D142">
        <v>94.804000000000002</v>
      </c>
    </row>
    <row r="143" spans="1:4">
      <c r="A143">
        <v>1912.2</v>
      </c>
      <c r="B143">
        <v>39.44</v>
      </c>
      <c r="C143">
        <v>670.84</v>
      </c>
      <c r="D143">
        <v>95.186000000000007</v>
      </c>
    </row>
    <row r="144" spans="1:4">
      <c r="A144">
        <v>1912.3</v>
      </c>
      <c r="B144">
        <v>39.75</v>
      </c>
      <c r="C144">
        <v>678.91</v>
      </c>
      <c r="D144">
        <v>95.605999999999995</v>
      </c>
    </row>
    <row r="145" spans="1:4">
      <c r="A145">
        <v>1912.4</v>
      </c>
      <c r="B145">
        <v>40.299999999999997</v>
      </c>
      <c r="C145">
        <v>686.97</v>
      </c>
      <c r="D145">
        <v>96.066000000000003</v>
      </c>
    </row>
    <row r="146" spans="1:4">
      <c r="A146">
        <v>1913.1</v>
      </c>
      <c r="B146">
        <v>39.68</v>
      </c>
      <c r="C146">
        <v>683.19</v>
      </c>
      <c r="D146">
        <v>96.564999999999998</v>
      </c>
    </row>
    <row r="147" spans="1:4">
      <c r="A147">
        <v>1913.2</v>
      </c>
      <c r="B147">
        <v>39.07</v>
      </c>
      <c r="C147">
        <v>679.41</v>
      </c>
      <c r="D147">
        <v>97.063999999999993</v>
      </c>
    </row>
    <row r="148" spans="1:4">
      <c r="A148">
        <v>1913.3</v>
      </c>
      <c r="B148">
        <v>39.81</v>
      </c>
      <c r="C148">
        <v>684.5</v>
      </c>
      <c r="D148">
        <v>97.563000000000002</v>
      </c>
    </row>
    <row r="149" spans="1:4">
      <c r="A149">
        <v>1913.4</v>
      </c>
      <c r="B149">
        <v>39.590000000000003</v>
      </c>
      <c r="C149">
        <v>675.76</v>
      </c>
      <c r="D149">
        <v>98.061999999999998</v>
      </c>
    </row>
    <row r="150" spans="1:4">
      <c r="A150">
        <v>1914.1</v>
      </c>
      <c r="B150">
        <v>39.07</v>
      </c>
      <c r="C150">
        <v>670.04</v>
      </c>
      <c r="D150">
        <v>98.561999999999998</v>
      </c>
    </row>
    <row r="151" spans="1:4">
      <c r="A151">
        <v>1914.2</v>
      </c>
      <c r="B151">
        <v>39.24</v>
      </c>
      <c r="C151">
        <v>671.21</v>
      </c>
      <c r="D151">
        <v>99.02</v>
      </c>
    </row>
    <row r="152" spans="1:4">
      <c r="A152">
        <v>1914.3</v>
      </c>
      <c r="B152">
        <v>39.47</v>
      </c>
      <c r="C152">
        <v>655.91</v>
      </c>
      <c r="D152">
        <v>99.435000000000002</v>
      </c>
    </row>
    <row r="153" spans="1:4">
      <c r="A153">
        <v>1914.4</v>
      </c>
      <c r="B153">
        <v>37.549999999999997</v>
      </c>
      <c r="C153">
        <v>626.26</v>
      </c>
      <c r="D153">
        <v>99.807000000000002</v>
      </c>
    </row>
    <row r="154" spans="1:4">
      <c r="A154">
        <v>1915.1</v>
      </c>
      <c r="B154">
        <v>38.630000000000003</v>
      </c>
      <c r="C154">
        <v>631.61</v>
      </c>
      <c r="D154">
        <v>100.137</v>
      </c>
    </row>
    <row r="155" spans="1:4">
      <c r="A155">
        <v>1915.2</v>
      </c>
      <c r="B155">
        <v>39.090000000000003</v>
      </c>
      <c r="C155">
        <v>633.45000000000005</v>
      </c>
      <c r="D155">
        <v>100.47</v>
      </c>
    </row>
    <row r="156" spans="1:4">
      <c r="A156">
        <v>1915.3</v>
      </c>
      <c r="B156">
        <v>39.97</v>
      </c>
      <c r="C156">
        <v>648.45000000000005</v>
      </c>
      <c r="D156">
        <v>100.804</v>
      </c>
    </row>
    <row r="157" spans="1:4">
      <c r="A157">
        <v>1915.4</v>
      </c>
      <c r="B157">
        <v>42.88</v>
      </c>
      <c r="C157">
        <v>678.81</v>
      </c>
      <c r="D157">
        <v>101.14100000000001</v>
      </c>
    </row>
    <row r="158" spans="1:4">
      <c r="A158">
        <v>1916.1</v>
      </c>
      <c r="B158">
        <v>46.31</v>
      </c>
      <c r="C158">
        <v>696.68</v>
      </c>
      <c r="D158">
        <v>101.48099999999999</v>
      </c>
    </row>
    <row r="159" spans="1:4">
      <c r="A159">
        <v>1916.2</v>
      </c>
      <c r="B159">
        <v>47.14</v>
      </c>
      <c r="C159">
        <v>694.6</v>
      </c>
      <c r="D159">
        <v>101.84699999999999</v>
      </c>
    </row>
    <row r="160" spans="1:4">
      <c r="A160">
        <v>1916.3</v>
      </c>
      <c r="B160">
        <v>47.84</v>
      </c>
      <c r="C160">
        <v>697.62</v>
      </c>
      <c r="D160">
        <v>102.239</v>
      </c>
    </row>
    <row r="161" spans="1:4">
      <c r="A161">
        <v>1916.4</v>
      </c>
      <c r="B161">
        <v>51.92</v>
      </c>
      <c r="C161">
        <v>698.32</v>
      </c>
      <c r="D161">
        <v>102.65900000000001</v>
      </c>
    </row>
    <row r="162" spans="1:4">
      <c r="A162">
        <v>1917.1</v>
      </c>
      <c r="B162">
        <v>53.2</v>
      </c>
      <c r="C162">
        <v>680.78</v>
      </c>
      <c r="D162">
        <v>103.104</v>
      </c>
    </row>
    <row r="163" spans="1:4">
      <c r="A163">
        <v>1917.2</v>
      </c>
      <c r="B163">
        <v>60.9</v>
      </c>
      <c r="C163">
        <v>705.01</v>
      </c>
      <c r="D163">
        <v>103.384</v>
      </c>
    </row>
    <row r="164" spans="1:4">
      <c r="A164">
        <v>1917.3</v>
      </c>
      <c r="B164">
        <v>63.17</v>
      </c>
      <c r="C164">
        <v>709.5</v>
      </c>
      <c r="D164">
        <v>103.497</v>
      </c>
    </row>
    <row r="165" spans="1:4">
      <c r="A165">
        <v>1917.4</v>
      </c>
      <c r="B165">
        <v>64.89</v>
      </c>
      <c r="C165">
        <v>735.34</v>
      </c>
      <c r="D165">
        <v>103.44499999999999</v>
      </c>
    </row>
    <row r="166" spans="1:4">
      <c r="A166">
        <v>1918.1</v>
      </c>
      <c r="B166">
        <v>67.239999999999995</v>
      </c>
      <c r="C166">
        <v>769.27</v>
      </c>
      <c r="D166">
        <v>103.226</v>
      </c>
    </row>
    <row r="167" spans="1:4">
      <c r="A167">
        <v>1918.2</v>
      </c>
      <c r="B167">
        <v>75.37</v>
      </c>
      <c r="C167">
        <v>831.83</v>
      </c>
      <c r="D167">
        <v>103.166</v>
      </c>
    </row>
    <row r="168" spans="1:4">
      <c r="A168">
        <v>1918.3</v>
      </c>
      <c r="B168">
        <v>81.819999999999993</v>
      </c>
      <c r="C168">
        <v>852.15</v>
      </c>
      <c r="D168">
        <v>103.264</v>
      </c>
    </row>
    <row r="169" spans="1:4">
      <c r="A169">
        <v>1918.4</v>
      </c>
      <c r="B169">
        <v>81.81</v>
      </c>
      <c r="C169">
        <v>817.84</v>
      </c>
      <c r="D169">
        <v>103.52200000000001</v>
      </c>
    </row>
    <row r="170" spans="1:4">
      <c r="A170">
        <v>1919.1</v>
      </c>
      <c r="B170">
        <v>77.97</v>
      </c>
      <c r="C170">
        <v>766.5</v>
      </c>
      <c r="D170">
        <v>103.937</v>
      </c>
    </row>
    <row r="171" spans="1:4">
      <c r="A171">
        <v>1919.2</v>
      </c>
      <c r="B171">
        <v>81.42</v>
      </c>
      <c r="C171">
        <v>763.12</v>
      </c>
      <c r="D171">
        <v>104.37</v>
      </c>
    </row>
    <row r="172" spans="1:4">
      <c r="A172">
        <v>1919.3</v>
      </c>
      <c r="B172">
        <v>87.29</v>
      </c>
      <c r="C172">
        <v>768.24</v>
      </c>
      <c r="D172">
        <v>104.821</v>
      </c>
    </row>
    <row r="173" spans="1:4">
      <c r="A173">
        <v>1919.4</v>
      </c>
      <c r="B173">
        <v>90.43</v>
      </c>
      <c r="C173">
        <v>767.9</v>
      </c>
      <c r="D173">
        <v>105.29</v>
      </c>
    </row>
    <row r="174" spans="1:4">
      <c r="A174">
        <v>1920.1</v>
      </c>
      <c r="B174">
        <v>95.98</v>
      </c>
      <c r="C174">
        <v>761.48</v>
      </c>
      <c r="D174">
        <v>105.776</v>
      </c>
    </row>
    <row r="175" spans="1:4">
      <c r="A175">
        <v>1920.2</v>
      </c>
      <c r="B175">
        <v>95.95</v>
      </c>
      <c r="C175">
        <v>723.25</v>
      </c>
      <c r="D175">
        <v>106.28400000000001</v>
      </c>
    </row>
    <row r="176" spans="1:4">
      <c r="A176">
        <v>1920.3</v>
      </c>
      <c r="B176">
        <v>93.84</v>
      </c>
      <c r="C176">
        <v>711.04</v>
      </c>
      <c r="D176">
        <v>106.81399999999999</v>
      </c>
    </row>
    <row r="177" spans="1:4">
      <c r="A177">
        <v>1920.4</v>
      </c>
      <c r="B177">
        <v>80.400000000000006</v>
      </c>
      <c r="C177">
        <v>672.14</v>
      </c>
      <c r="D177">
        <v>107.367</v>
      </c>
    </row>
    <row r="178" spans="1:4">
      <c r="A178">
        <v>1921.1</v>
      </c>
      <c r="B178">
        <v>69.78</v>
      </c>
      <c r="C178">
        <v>641.54999999999995</v>
      </c>
      <c r="D178">
        <v>107.941</v>
      </c>
    </row>
    <row r="179" spans="1:4">
      <c r="A179">
        <v>1921.2</v>
      </c>
      <c r="B179">
        <v>68.56</v>
      </c>
      <c r="C179">
        <v>658.12</v>
      </c>
      <c r="D179">
        <v>108.449</v>
      </c>
    </row>
    <row r="180" spans="1:4">
      <c r="A180">
        <v>1921.3</v>
      </c>
      <c r="B180">
        <v>69.349999999999994</v>
      </c>
      <c r="C180">
        <v>677.5</v>
      </c>
      <c r="D180">
        <v>108.89100000000001</v>
      </c>
    </row>
    <row r="181" spans="1:4">
      <c r="A181">
        <v>1921.4</v>
      </c>
      <c r="B181">
        <v>70.37</v>
      </c>
      <c r="C181">
        <v>699.59</v>
      </c>
      <c r="D181">
        <v>109.267</v>
      </c>
    </row>
    <row r="182" spans="1:4">
      <c r="A182">
        <v>1922.1</v>
      </c>
      <c r="B182">
        <v>69.650000000000006</v>
      </c>
      <c r="C182">
        <v>723.12</v>
      </c>
      <c r="D182">
        <v>109.577</v>
      </c>
    </row>
    <row r="183" spans="1:4">
      <c r="A183">
        <v>1922.2</v>
      </c>
      <c r="B183">
        <v>72.44</v>
      </c>
      <c r="C183">
        <v>758.13</v>
      </c>
      <c r="D183">
        <v>109.931</v>
      </c>
    </row>
    <row r="184" spans="1:4">
      <c r="A184">
        <v>1922.3</v>
      </c>
      <c r="B184">
        <v>75.489999999999995</v>
      </c>
      <c r="C184">
        <v>781.22</v>
      </c>
      <c r="D184">
        <v>110.33</v>
      </c>
    </row>
    <row r="185" spans="1:4">
      <c r="A185">
        <v>1922.4</v>
      </c>
      <c r="B185">
        <v>79.069999999999993</v>
      </c>
      <c r="C185">
        <v>810.88</v>
      </c>
      <c r="D185">
        <v>110.77200000000001</v>
      </c>
    </row>
    <row r="186" spans="1:4">
      <c r="A186">
        <v>1923.1</v>
      </c>
      <c r="B186">
        <v>84.71</v>
      </c>
      <c r="C186">
        <v>841.8</v>
      </c>
      <c r="D186">
        <v>111.258</v>
      </c>
    </row>
    <row r="187" spans="1:4">
      <c r="A187">
        <v>1923.2</v>
      </c>
      <c r="B187">
        <v>87.17</v>
      </c>
      <c r="C187">
        <v>862.69</v>
      </c>
      <c r="D187">
        <v>111.76900000000001</v>
      </c>
    </row>
    <row r="188" spans="1:4">
      <c r="A188">
        <v>1923.3</v>
      </c>
      <c r="B188">
        <v>84.68</v>
      </c>
      <c r="C188">
        <v>848.1</v>
      </c>
      <c r="D188">
        <v>112.30500000000001</v>
      </c>
    </row>
    <row r="189" spans="1:4">
      <c r="A189">
        <v>1923.4</v>
      </c>
      <c r="B189">
        <v>84.93</v>
      </c>
      <c r="C189">
        <v>849.17</v>
      </c>
      <c r="D189">
        <v>112.86499999999999</v>
      </c>
    </row>
    <row r="190" spans="1:4">
      <c r="A190">
        <v>1924.1</v>
      </c>
      <c r="B190">
        <v>87.3</v>
      </c>
      <c r="C190">
        <v>872.4</v>
      </c>
      <c r="D190">
        <v>113.449</v>
      </c>
    </row>
    <row r="191" spans="1:4">
      <c r="A191">
        <v>1924.2</v>
      </c>
      <c r="B191">
        <v>82.86</v>
      </c>
      <c r="C191">
        <v>844.98</v>
      </c>
      <c r="D191">
        <v>113.989</v>
      </c>
    </row>
    <row r="192" spans="1:4">
      <c r="A192">
        <v>1924.3</v>
      </c>
      <c r="B192">
        <v>82</v>
      </c>
      <c r="C192">
        <v>836.21</v>
      </c>
      <c r="D192">
        <v>114.48399999999999</v>
      </c>
    </row>
    <row r="193" spans="1:4">
      <c r="A193">
        <v>1924.4</v>
      </c>
      <c r="B193">
        <v>87.35</v>
      </c>
      <c r="C193">
        <v>878.92</v>
      </c>
      <c r="D193">
        <v>114.935</v>
      </c>
    </row>
    <row r="194" spans="1:4">
      <c r="A194">
        <v>1925.1</v>
      </c>
      <c r="B194">
        <v>91.08</v>
      </c>
      <c r="C194">
        <v>899.27</v>
      </c>
      <c r="D194">
        <v>115.34099999999999</v>
      </c>
    </row>
    <row r="195" spans="1:4">
      <c r="A195">
        <v>1925.2</v>
      </c>
      <c r="B195">
        <v>91.27</v>
      </c>
      <c r="C195">
        <v>910.02</v>
      </c>
      <c r="D195">
        <v>115.741</v>
      </c>
    </row>
    <row r="196" spans="1:4">
      <c r="A196">
        <v>1925.3</v>
      </c>
      <c r="B196">
        <v>94.41</v>
      </c>
      <c r="C196">
        <v>933.34</v>
      </c>
      <c r="D196">
        <v>116.13500000000001</v>
      </c>
    </row>
    <row r="197" spans="1:4">
      <c r="A197">
        <v>1925.4</v>
      </c>
      <c r="B197">
        <v>96.44</v>
      </c>
      <c r="C197">
        <v>952.89</v>
      </c>
      <c r="D197">
        <v>116.52200000000001</v>
      </c>
    </row>
    <row r="198" spans="1:4">
      <c r="A198">
        <v>1926.1</v>
      </c>
      <c r="B198">
        <v>96.6</v>
      </c>
      <c r="C198">
        <v>961.69</v>
      </c>
      <c r="D198">
        <v>116.90300000000001</v>
      </c>
    </row>
    <row r="199" spans="1:4">
      <c r="A199">
        <v>1926.2</v>
      </c>
      <c r="B199">
        <v>96.15</v>
      </c>
      <c r="C199">
        <v>964.64</v>
      </c>
      <c r="D199">
        <v>117.29600000000001</v>
      </c>
    </row>
    <row r="200" spans="1:4">
      <c r="A200">
        <v>1926.3</v>
      </c>
      <c r="B200">
        <v>97.93</v>
      </c>
      <c r="C200">
        <v>987.4</v>
      </c>
      <c r="D200">
        <v>117.699</v>
      </c>
    </row>
    <row r="201" spans="1:4">
      <c r="A201">
        <v>1926.4</v>
      </c>
      <c r="B201">
        <v>97.98</v>
      </c>
      <c r="C201">
        <v>993.09</v>
      </c>
      <c r="D201">
        <v>118.114</v>
      </c>
    </row>
    <row r="202" spans="1:4">
      <c r="A202">
        <v>1927.1</v>
      </c>
      <c r="B202">
        <v>95.94</v>
      </c>
      <c r="C202">
        <v>989.47</v>
      </c>
      <c r="D202">
        <v>118.54</v>
      </c>
    </row>
    <row r="203" spans="1:4">
      <c r="A203">
        <v>1927.2</v>
      </c>
      <c r="B203">
        <v>95.44</v>
      </c>
      <c r="C203">
        <v>995.46</v>
      </c>
      <c r="D203">
        <v>118.952</v>
      </c>
    </row>
    <row r="204" spans="1:4">
      <c r="A204">
        <v>1927.3</v>
      </c>
      <c r="B204">
        <v>94.77</v>
      </c>
      <c r="C204">
        <v>979.93</v>
      </c>
      <c r="D204">
        <v>119.349</v>
      </c>
    </row>
    <row r="205" spans="1:4">
      <c r="A205">
        <v>1927.4</v>
      </c>
      <c r="B205">
        <v>93.88</v>
      </c>
      <c r="C205">
        <v>961.26</v>
      </c>
      <c r="D205">
        <v>119.732</v>
      </c>
    </row>
    <row r="206" spans="1:4">
      <c r="A206">
        <v>1928.1</v>
      </c>
      <c r="B206">
        <v>94.31</v>
      </c>
      <c r="C206">
        <v>968.62</v>
      </c>
      <c r="D206">
        <v>120.1</v>
      </c>
    </row>
    <row r="207" spans="1:4">
      <c r="A207">
        <v>1928.2</v>
      </c>
      <c r="B207">
        <v>96.18</v>
      </c>
      <c r="C207">
        <v>980.6</v>
      </c>
      <c r="D207">
        <v>120.45099999999999</v>
      </c>
    </row>
    <row r="208" spans="1:4">
      <c r="A208">
        <v>1928.3</v>
      </c>
      <c r="B208">
        <v>99.01</v>
      </c>
      <c r="C208">
        <v>1003.13</v>
      </c>
      <c r="D208">
        <v>120.783</v>
      </c>
    </row>
    <row r="209" spans="1:4">
      <c r="A209">
        <v>1928.4</v>
      </c>
      <c r="B209">
        <v>99.16</v>
      </c>
      <c r="C209">
        <v>1013.47</v>
      </c>
      <c r="D209">
        <v>121.098</v>
      </c>
    </row>
    <row r="210" spans="1:4">
      <c r="A210">
        <v>1929.1</v>
      </c>
      <c r="B210">
        <v>102.18</v>
      </c>
      <c r="C210">
        <v>1034.02</v>
      </c>
      <c r="D210">
        <v>121.39400000000001</v>
      </c>
    </row>
    <row r="211" spans="1:4">
      <c r="A211">
        <v>1929.2</v>
      </c>
      <c r="B211">
        <v>106.22</v>
      </c>
      <c r="C211">
        <v>1076.56</v>
      </c>
      <c r="D211">
        <v>121.70699999999999</v>
      </c>
    </row>
    <row r="212" spans="1:4">
      <c r="A212">
        <v>1929.3</v>
      </c>
      <c r="B212">
        <v>107.94</v>
      </c>
      <c r="C212">
        <v>1083.3900000000001</v>
      </c>
      <c r="D212">
        <v>122.03400000000001</v>
      </c>
    </row>
    <row r="213" spans="1:4">
      <c r="A213">
        <v>1929.4</v>
      </c>
      <c r="B213">
        <v>102.07</v>
      </c>
      <c r="C213">
        <v>1032.3800000000001</v>
      </c>
      <c r="D213">
        <v>122.377</v>
      </c>
    </row>
    <row r="214" spans="1:4">
      <c r="A214">
        <v>1930.1</v>
      </c>
      <c r="B214">
        <v>98.09</v>
      </c>
      <c r="C214">
        <v>1006.5</v>
      </c>
      <c r="D214">
        <v>122.735</v>
      </c>
    </row>
    <row r="215" spans="1:4">
      <c r="A215">
        <v>1930.2</v>
      </c>
      <c r="B215">
        <v>96.79</v>
      </c>
      <c r="C215">
        <v>1000.77</v>
      </c>
      <c r="D215">
        <v>123.06</v>
      </c>
    </row>
    <row r="216" spans="1:4">
      <c r="A216">
        <v>1930.3</v>
      </c>
      <c r="B216">
        <v>89.78</v>
      </c>
      <c r="C216">
        <v>951.85</v>
      </c>
      <c r="D216">
        <v>123.35</v>
      </c>
    </row>
    <row r="217" spans="1:4">
      <c r="A217">
        <v>1930.4</v>
      </c>
      <c r="B217">
        <v>84.11</v>
      </c>
      <c r="C217">
        <v>907.73</v>
      </c>
      <c r="D217">
        <v>123.607</v>
      </c>
    </row>
    <row r="218" spans="1:4">
      <c r="A218">
        <v>1931.1</v>
      </c>
      <c r="B218">
        <v>82.02</v>
      </c>
      <c r="C218">
        <v>922.66</v>
      </c>
      <c r="D218">
        <v>123.82899999999999</v>
      </c>
    </row>
    <row r="219" spans="1:4">
      <c r="A219">
        <v>1931.2</v>
      </c>
      <c r="B219">
        <v>81.08</v>
      </c>
      <c r="C219">
        <v>938.77</v>
      </c>
      <c r="D219">
        <v>124.04600000000001</v>
      </c>
    </row>
    <row r="220" spans="1:4">
      <c r="A220">
        <v>1931.3</v>
      </c>
      <c r="B220">
        <v>76.25</v>
      </c>
      <c r="C220">
        <v>901.92</v>
      </c>
      <c r="D220">
        <v>124.25700000000001</v>
      </c>
    </row>
    <row r="221" spans="1:4">
      <c r="A221">
        <v>1931.4</v>
      </c>
      <c r="B221">
        <v>70.25</v>
      </c>
      <c r="C221">
        <v>855.62</v>
      </c>
      <c r="D221">
        <v>124.46299999999999</v>
      </c>
    </row>
    <row r="222" spans="1:4">
      <c r="A222">
        <v>1932.1</v>
      </c>
      <c r="B222">
        <v>65.12</v>
      </c>
      <c r="C222">
        <v>833.74</v>
      </c>
      <c r="D222">
        <v>124.66200000000001</v>
      </c>
    </row>
    <row r="223" spans="1:4">
      <c r="A223">
        <v>1932.2</v>
      </c>
      <c r="B223">
        <v>60.01</v>
      </c>
      <c r="C223">
        <v>793.02</v>
      </c>
      <c r="D223">
        <v>124.857</v>
      </c>
    </row>
    <row r="224" spans="1:4">
      <c r="A224">
        <v>1932.3</v>
      </c>
      <c r="B224">
        <v>57.21</v>
      </c>
      <c r="C224">
        <v>765.35</v>
      </c>
      <c r="D224">
        <v>125.04600000000001</v>
      </c>
    </row>
    <row r="225" spans="1:4">
      <c r="A225">
        <v>1932.4</v>
      </c>
      <c r="B225">
        <v>55.67</v>
      </c>
      <c r="C225">
        <v>760.7</v>
      </c>
      <c r="D225">
        <v>125.23099999999999</v>
      </c>
    </row>
    <row r="226" spans="1:4">
      <c r="A226">
        <v>1933.1</v>
      </c>
      <c r="B226">
        <v>50.99</v>
      </c>
      <c r="C226">
        <v>723.11</v>
      </c>
      <c r="D226">
        <v>125.41</v>
      </c>
    </row>
    <row r="227" spans="1:4">
      <c r="A227">
        <v>1933.2</v>
      </c>
      <c r="B227">
        <v>55.45</v>
      </c>
      <c r="C227">
        <v>775.25</v>
      </c>
      <c r="D227">
        <v>125.59399999999999</v>
      </c>
    </row>
    <row r="228" spans="1:4">
      <c r="A228">
        <v>1933.3</v>
      </c>
      <c r="B228">
        <v>63.05</v>
      </c>
      <c r="C228">
        <v>836.88</v>
      </c>
      <c r="D228">
        <v>125.782</v>
      </c>
    </row>
    <row r="229" spans="1:4">
      <c r="A229">
        <v>1933.4</v>
      </c>
      <c r="B229">
        <v>59.53</v>
      </c>
      <c r="C229">
        <v>778.02</v>
      </c>
      <c r="D229">
        <v>125.974</v>
      </c>
    </row>
    <row r="230" spans="1:4">
      <c r="A230">
        <v>1934.1</v>
      </c>
      <c r="B230">
        <v>64.349999999999994</v>
      </c>
      <c r="C230">
        <v>844.9</v>
      </c>
      <c r="D230">
        <v>126.17100000000001</v>
      </c>
    </row>
    <row r="231" spans="1:4">
      <c r="A231">
        <v>1934.2</v>
      </c>
      <c r="B231">
        <v>68.790000000000006</v>
      </c>
      <c r="C231">
        <v>893.33</v>
      </c>
      <c r="D231">
        <v>126.375</v>
      </c>
    </row>
    <row r="232" spans="1:4">
      <c r="A232">
        <v>1934.3</v>
      </c>
      <c r="B232">
        <v>67.03</v>
      </c>
      <c r="C232">
        <v>855.35</v>
      </c>
      <c r="D232">
        <v>126.587</v>
      </c>
    </row>
    <row r="233" spans="1:4">
      <c r="A233">
        <v>1934.4</v>
      </c>
      <c r="B233">
        <v>67.02</v>
      </c>
      <c r="C233">
        <v>855.25</v>
      </c>
      <c r="D233">
        <v>126.807</v>
      </c>
    </row>
    <row r="234" spans="1:4">
      <c r="A234">
        <v>1935.1</v>
      </c>
      <c r="B234">
        <v>72.099999999999994</v>
      </c>
      <c r="C234">
        <v>911.09</v>
      </c>
      <c r="D234">
        <v>127.03400000000001</v>
      </c>
    </row>
    <row r="235" spans="1:4">
      <c r="A235">
        <v>1935.2</v>
      </c>
      <c r="B235">
        <v>72.37</v>
      </c>
      <c r="C235">
        <v>914.09</v>
      </c>
      <c r="D235">
        <v>127.256</v>
      </c>
    </row>
    <row r="236" spans="1:4">
      <c r="A236">
        <v>1935.3</v>
      </c>
      <c r="B236">
        <v>74.23</v>
      </c>
      <c r="C236">
        <v>939.37</v>
      </c>
      <c r="D236">
        <v>127.473</v>
      </c>
    </row>
    <row r="237" spans="1:4">
      <c r="A237">
        <v>1935.4</v>
      </c>
      <c r="B237">
        <v>78.48</v>
      </c>
      <c r="C237">
        <v>991.51</v>
      </c>
      <c r="D237">
        <v>127.684</v>
      </c>
    </row>
    <row r="238" spans="1:4">
      <c r="A238">
        <v>1936.1</v>
      </c>
      <c r="B238">
        <v>78.77</v>
      </c>
      <c r="C238">
        <v>990.01</v>
      </c>
      <c r="D238">
        <v>127.89100000000001</v>
      </c>
    </row>
    <row r="239" spans="1:4">
      <c r="A239">
        <v>1936.2</v>
      </c>
      <c r="B239">
        <v>83.21</v>
      </c>
      <c r="C239">
        <v>1052.0899999999999</v>
      </c>
      <c r="D239">
        <v>128.089</v>
      </c>
    </row>
    <row r="240" spans="1:4">
      <c r="A240">
        <v>1936.3</v>
      </c>
      <c r="B240">
        <v>86.87</v>
      </c>
      <c r="C240">
        <v>1082.19</v>
      </c>
      <c r="D240">
        <v>128.28</v>
      </c>
    </row>
    <row r="241" spans="1:4">
      <c r="A241">
        <v>1936.4</v>
      </c>
      <c r="B241">
        <v>90.75</v>
      </c>
      <c r="C241">
        <v>1118.04</v>
      </c>
      <c r="D241">
        <v>128.464</v>
      </c>
    </row>
    <row r="242" spans="1:4">
      <c r="A242">
        <v>1937.1</v>
      </c>
      <c r="B242">
        <v>92.7</v>
      </c>
      <c r="C242">
        <v>1115.92</v>
      </c>
      <c r="D242">
        <v>128.63999999999999</v>
      </c>
    </row>
    <row r="243" spans="1:4">
      <c r="A243">
        <v>1937.2</v>
      </c>
      <c r="B243">
        <v>95.92</v>
      </c>
      <c r="C243">
        <v>1144.24</v>
      </c>
      <c r="D243">
        <v>128.839</v>
      </c>
    </row>
    <row r="244" spans="1:4">
      <c r="A244">
        <v>1937.3</v>
      </c>
      <c r="B244">
        <v>96.12</v>
      </c>
      <c r="C244">
        <v>1139.93</v>
      </c>
      <c r="D244">
        <v>129.06</v>
      </c>
    </row>
    <row r="245" spans="1:4">
      <c r="A245">
        <v>1937.4</v>
      </c>
      <c r="B245">
        <v>87.28</v>
      </c>
      <c r="C245">
        <v>1058.17</v>
      </c>
      <c r="D245">
        <v>129.304</v>
      </c>
    </row>
    <row r="246" spans="1:4">
      <c r="A246">
        <v>1938.1</v>
      </c>
      <c r="B246">
        <v>83.32</v>
      </c>
      <c r="C246">
        <v>1024.21</v>
      </c>
      <c r="D246">
        <v>129.571</v>
      </c>
    </row>
    <row r="247" spans="1:4">
      <c r="A247">
        <v>1938.2</v>
      </c>
      <c r="B247">
        <v>84.22</v>
      </c>
      <c r="C247">
        <v>1040.4100000000001</v>
      </c>
      <c r="D247">
        <v>129.83600000000001</v>
      </c>
    </row>
    <row r="248" spans="1:4">
      <c r="A248">
        <v>1938.3</v>
      </c>
      <c r="B248">
        <v>89.43</v>
      </c>
      <c r="C248">
        <v>1101.2</v>
      </c>
      <c r="D248">
        <v>130.102</v>
      </c>
    </row>
    <row r="249" spans="1:4">
      <c r="A249">
        <v>1938.4</v>
      </c>
      <c r="B249">
        <v>92.62</v>
      </c>
      <c r="C249">
        <v>1145.26</v>
      </c>
      <c r="D249">
        <v>130.36699999999999</v>
      </c>
    </row>
    <row r="250" spans="1:4">
      <c r="A250">
        <v>1939.1</v>
      </c>
      <c r="B250">
        <v>91.07</v>
      </c>
      <c r="C250">
        <v>1136.6400000000001</v>
      </c>
      <c r="D250">
        <v>130.63200000000001</v>
      </c>
    </row>
    <row r="251" spans="1:4">
      <c r="A251">
        <v>1939.2</v>
      </c>
      <c r="B251">
        <v>89.19</v>
      </c>
      <c r="C251">
        <v>1120.08</v>
      </c>
      <c r="D251">
        <v>130.89599999999999</v>
      </c>
    </row>
    <row r="252" spans="1:4">
      <c r="A252">
        <v>1939.3</v>
      </c>
      <c r="B252">
        <v>92.9</v>
      </c>
      <c r="C252">
        <v>1162.04</v>
      </c>
      <c r="D252">
        <v>131.16</v>
      </c>
    </row>
    <row r="253" spans="1:4">
      <c r="A253">
        <v>1939.4</v>
      </c>
      <c r="B253">
        <v>100.9</v>
      </c>
      <c r="C253">
        <v>1237.1500000000001</v>
      </c>
      <c r="D253">
        <v>131.423</v>
      </c>
    </row>
    <row r="254" spans="1:4">
      <c r="A254">
        <v>1940.1</v>
      </c>
      <c r="B254">
        <v>98.22</v>
      </c>
      <c r="C254">
        <v>1214.52</v>
      </c>
      <c r="D254">
        <v>131.68600000000001</v>
      </c>
    </row>
    <row r="255" spans="1:4">
      <c r="A255">
        <v>1940.2</v>
      </c>
      <c r="B255">
        <v>99.59</v>
      </c>
      <c r="C255">
        <v>1231.1500000000001</v>
      </c>
      <c r="D255">
        <v>131.96600000000001</v>
      </c>
    </row>
    <row r="256" spans="1:4">
      <c r="A256">
        <v>1940.3</v>
      </c>
      <c r="B256">
        <v>103.81</v>
      </c>
      <c r="C256">
        <v>1281.4000000000001</v>
      </c>
      <c r="D256">
        <v>132.262</v>
      </c>
    </row>
    <row r="257" spans="1:4">
      <c r="A257">
        <v>1940.4</v>
      </c>
      <c r="B257">
        <v>109.98</v>
      </c>
      <c r="C257">
        <v>1337.39</v>
      </c>
      <c r="D257">
        <v>132.57400000000001</v>
      </c>
    </row>
    <row r="258" spans="1:4">
      <c r="A258">
        <v>1941.1</v>
      </c>
      <c r="B258">
        <v>114.27</v>
      </c>
      <c r="C258">
        <v>1381.53</v>
      </c>
      <c r="D258">
        <v>132.90299999999999</v>
      </c>
    </row>
    <row r="259" spans="1:4">
      <c r="A259">
        <v>1941.2</v>
      </c>
      <c r="B259">
        <v>124.29</v>
      </c>
      <c r="C259">
        <v>1458.76</v>
      </c>
      <c r="D259">
        <v>133.23400000000001</v>
      </c>
    </row>
    <row r="260" spans="1:4">
      <c r="A260">
        <v>1941.3</v>
      </c>
      <c r="B260">
        <v>135.69999999999999</v>
      </c>
      <c r="C260">
        <v>1535.59</v>
      </c>
      <c r="D260">
        <v>133.56800000000001</v>
      </c>
    </row>
    <row r="261" spans="1:4">
      <c r="A261">
        <v>1941.4</v>
      </c>
      <c r="B261">
        <v>143.34</v>
      </c>
      <c r="C261">
        <v>1586.99</v>
      </c>
      <c r="D261">
        <v>133.904</v>
      </c>
    </row>
    <row r="262" spans="1:4">
      <c r="A262">
        <v>1942.1</v>
      </c>
      <c r="B262">
        <v>155.04</v>
      </c>
      <c r="C262">
        <v>1694.06</v>
      </c>
      <c r="D262">
        <v>134.24199999999999</v>
      </c>
    </row>
    <row r="263" spans="1:4">
      <c r="A263">
        <v>1942.2</v>
      </c>
      <c r="B263">
        <v>159.69</v>
      </c>
      <c r="C263">
        <v>1712.86</v>
      </c>
      <c r="D263">
        <v>134.624</v>
      </c>
    </row>
    <row r="264" spans="1:4">
      <c r="A264">
        <v>1942.3</v>
      </c>
      <c r="B264">
        <v>168.63</v>
      </c>
      <c r="C264">
        <v>1789.9</v>
      </c>
      <c r="D264">
        <v>135.05099999999999</v>
      </c>
    </row>
    <row r="265" spans="1:4">
      <c r="A265">
        <v>1942.4</v>
      </c>
      <c r="B265">
        <v>180.63</v>
      </c>
      <c r="C265">
        <v>1890.42</v>
      </c>
      <c r="D265">
        <v>135.523</v>
      </c>
    </row>
    <row r="266" spans="1:4">
      <c r="A266">
        <v>1943.1</v>
      </c>
      <c r="B266">
        <v>192.55</v>
      </c>
      <c r="C266">
        <v>1992.6</v>
      </c>
      <c r="D266">
        <v>136.03800000000001</v>
      </c>
    </row>
    <row r="267" spans="1:4">
      <c r="A267">
        <v>1943.2</v>
      </c>
      <c r="B267">
        <v>199.39</v>
      </c>
      <c r="C267">
        <v>2036.01</v>
      </c>
      <c r="D267">
        <v>136.52500000000001</v>
      </c>
    </row>
    <row r="268" spans="1:4">
      <c r="A268">
        <v>1943.3</v>
      </c>
      <c r="B268">
        <v>206.65</v>
      </c>
      <c r="C268">
        <v>2103.5300000000002</v>
      </c>
      <c r="D268">
        <v>136.982</v>
      </c>
    </row>
    <row r="269" spans="1:4">
      <c r="A269">
        <v>1943.4</v>
      </c>
      <c r="B269">
        <v>213.7</v>
      </c>
      <c r="C269">
        <v>2162.9699999999998</v>
      </c>
      <c r="D269">
        <v>137.411</v>
      </c>
    </row>
    <row r="270" spans="1:4">
      <c r="A270">
        <v>1944.1</v>
      </c>
      <c r="B270">
        <v>219.41</v>
      </c>
      <c r="C270">
        <v>2199.79</v>
      </c>
      <c r="D270">
        <v>137.81</v>
      </c>
    </row>
    <row r="271" spans="1:4">
      <c r="A271">
        <v>1944.2</v>
      </c>
      <c r="B271">
        <v>222.09</v>
      </c>
      <c r="C271">
        <v>2212.66</v>
      </c>
      <c r="D271">
        <v>138.20500000000001</v>
      </c>
    </row>
    <row r="272" spans="1:4">
      <c r="A272">
        <v>1944.3</v>
      </c>
      <c r="B272">
        <v>225.95</v>
      </c>
      <c r="C272">
        <v>2248.6999999999998</v>
      </c>
      <c r="D272">
        <v>138.59399999999999</v>
      </c>
    </row>
    <row r="273" spans="1:4">
      <c r="A273">
        <v>1944.4</v>
      </c>
      <c r="B273">
        <v>230.99</v>
      </c>
      <c r="C273">
        <v>2296.59</v>
      </c>
      <c r="D273">
        <v>138.97900000000001</v>
      </c>
    </row>
    <row r="274" spans="1:4">
      <c r="A274">
        <v>1945.1</v>
      </c>
      <c r="B274">
        <v>237.76</v>
      </c>
      <c r="C274">
        <v>2357.9</v>
      </c>
      <c r="D274">
        <v>139.35900000000001</v>
      </c>
    </row>
    <row r="275" spans="1:4">
      <c r="A275">
        <v>1945.2</v>
      </c>
      <c r="B275">
        <v>237.61</v>
      </c>
      <c r="C275">
        <v>2331.77</v>
      </c>
      <c r="D275">
        <v>139.738</v>
      </c>
    </row>
    <row r="276" spans="1:4">
      <c r="A276">
        <v>1945.3</v>
      </c>
      <c r="B276">
        <v>223.57</v>
      </c>
      <c r="C276">
        <v>2165.41</v>
      </c>
      <c r="D276">
        <v>140.11799999999999</v>
      </c>
    </row>
    <row r="277" spans="1:4">
      <c r="A277">
        <v>1945.4</v>
      </c>
      <c r="B277">
        <v>213.9</v>
      </c>
      <c r="C277">
        <v>2016.18</v>
      </c>
      <c r="D277">
        <v>140.49700000000001</v>
      </c>
    </row>
    <row r="278" spans="1:4">
      <c r="A278">
        <v>1946.1</v>
      </c>
      <c r="B278">
        <v>215.08</v>
      </c>
      <c r="C278">
        <v>2000.83</v>
      </c>
      <c r="D278">
        <v>140.864</v>
      </c>
    </row>
    <row r="279" spans="1:4">
      <c r="A279">
        <v>1946.2</v>
      </c>
      <c r="B279">
        <v>215.36</v>
      </c>
      <c r="C279">
        <v>1933.96</v>
      </c>
      <c r="D279">
        <v>141.214</v>
      </c>
    </row>
    <row r="280" spans="1:4">
      <c r="A280">
        <v>1946.3</v>
      </c>
      <c r="B280">
        <v>235.64</v>
      </c>
      <c r="C280">
        <v>1966.64</v>
      </c>
      <c r="D280">
        <v>141.75</v>
      </c>
    </row>
    <row r="281" spans="1:4">
      <c r="A281">
        <v>1946.4</v>
      </c>
      <c r="B281">
        <v>245.08</v>
      </c>
      <c r="C281">
        <v>1942.25</v>
      </c>
      <c r="D281">
        <v>142.74199999999999</v>
      </c>
    </row>
    <row r="282" spans="1:4">
      <c r="A282">
        <v>1947.1</v>
      </c>
      <c r="B282">
        <v>243.1</v>
      </c>
      <c r="C282">
        <v>1934.5</v>
      </c>
      <c r="D282">
        <v>143.15600000000001</v>
      </c>
    </row>
    <row r="283" spans="1:4">
      <c r="A283">
        <v>1947.2</v>
      </c>
      <c r="B283">
        <v>246.3</v>
      </c>
      <c r="C283">
        <v>1932.3</v>
      </c>
      <c r="D283">
        <v>143.803</v>
      </c>
    </row>
    <row r="284" spans="1:4">
      <c r="A284">
        <v>1947.3</v>
      </c>
      <c r="B284">
        <v>250.1</v>
      </c>
      <c r="C284">
        <v>1930.3</v>
      </c>
      <c r="D284">
        <v>144.46199999999999</v>
      </c>
    </row>
    <row r="285" spans="1:4">
      <c r="A285">
        <v>1947.4</v>
      </c>
      <c r="B285">
        <v>260.3</v>
      </c>
      <c r="C285">
        <v>1960.7</v>
      </c>
      <c r="D285">
        <v>145.13499999999999</v>
      </c>
    </row>
    <row r="286" spans="1:4">
      <c r="A286">
        <v>1948.1</v>
      </c>
      <c r="B286">
        <v>266.2</v>
      </c>
      <c r="C286">
        <v>1989.5</v>
      </c>
      <c r="D286">
        <v>145.761</v>
      </c>
    </row>
    <row r="287" spans="1:4">
      <c r="A287">
        <v>1948.2</v>
      </c>
      <c r="B287">
        <v>272.89999999999998</v>
      </c>
      <c r="C287">
        <v>2021.9</v>
      </c>
      <c r="D287">
        <v>146.34100000000001</v>
      </c>
    </row>
    <row r="288" spans="1:4">
      <c r="A288">
        <v>1948.3</v>
      </c>
      <c r="B288">
        <v>279.5</v>
      </c>
      <c r="C288">
        <v>2033.2</v>
      </c>
      <c r="D288">
        <v>146.97300000000001</v>
      </c>
    </row>
    <row r="289" spans="1:4">
      <c r="A289">
        <v>1948.4</v>
      </c>
      <c r="B289">
        <v>280.7</v>
      </c>
      <c r="C289">
        <v>2035.3</v>
      </c>
      <c r="D289">
        <v>147.65899999999999</v>
      </c>
    </row>
    <row r="290" spans="1:4">
      <c r="A290">
        <v>1949.1</v>
      </c>
      <c r="B290">
        <v>275.39999999999998</v>
      </c>
      <c r="C290">
        <v>2007.5</v>
      </c>
      <c r="D290">
        <v>148.298</v>
      </c>
    </row>
    <row r="291" spans="1:4">
      <c r="A291">
        <v>1949.2</v>
      </c>
      <c r="B291">
        <v>271.7</v>
      </c>
      <c r="C291">
        <v>2000.8</v>
      </c>
      <c r="D291">
        <v>148.89099999999999</v>
      </c>
    </row>
    <row r="292" spans="1:4">
      <c r="A292">
        <v>1949.3</v>
      </c>
      <c r="B292">
        <v>273.3</v>
      </c>
      <c r="C292">
        <v>2022.8</v>
      </c>
      <c r="D292">
        <v>149.529</v>
      </c>
    </row>
    <row r="293" spans="1:4">
      <c r="A293">
        <v>1949.4</v>
      </c>
      <c r="B293">
        <v>271</v>
      </c>
      <c r="C293">
        <v>2004.7</v>
      </c>
      <c r="D293">
        <v>150.21100000000001</v>
      </c>
    </row>
    <row r="294" spans="1:4">
      <c r="A294">
        <v>1950.1</v>
      </c>
      <c r="B294">
        <v>281.2</v>
      </c>
      <c r="C294">
        <v>2084.6</v>
      </c>
      <c r="D294">
        <v>150.852</v>
      </c>
    </row>
    <row r="295" spans="1:4">
      <c r="A295">
        <v>1950.2</v>
      </c>
      <c r="B295">
        <v>290.7</v>
      </c>
      <c r="C295">
        <v>2147.6</v>
      </c>
      <c r="D295">
        <v>151.38499999999999</v>
      </c>
    </row>
    <row r="296" spans="1:4">
      <c r="A296">
        <v>1950.3</v>
      </c>
      <c r="B296">
        <v>308.5</v>
      </c>
      <c r="C296">
        <v>2230.4</v>
      </c>
      <c r="D296">
        <v>152.03899999999999</v>
      </c>
    </row>
    <row r="297" spans="1:4">
      <c r="A297">
        <v>1950.4</v>
      </c>
      <c r="B297">
        <v>320.3</v>
      </c>
      <c r="C297">
        <v>2273.4</v>
      </c>
      <c r="D297">
        <v>152.72399999999999</v>
      </c>
    </row>
    <row r="298" spans="1:4">
      <c r="A298">
        <v>1951.1</v>
      </c>
      <c r="B298">
        <v>336.4</v>
      </c>
      <c r="C298">
        <v>2304.5</v>
      </c>
      <c r="D298">
        <v>153.33600000000001</v>
      </c>
    </row>
    <row r="299" spans="1:4">
      <c r="A299">
        <v>1951.2</v>
      </c>
      <c r="B299">
        <v>344.5</v>
      </c>
      <c r="C299">
        <v>2344.5</v>
      </c>
      <c r="D299">
        <v>153.947</v>
      </c>
    </row>
    <row r="300" spans="1:4">
      <c r="A300">
        <v>1951.3</v>
      </c>
      <c r="B300">
        <v>351.8</v>
      </c>
      <c r="C300">
        <v>2392.8000000000002</v>
      </c>
      <c r="D300">
        <v>154.655</v>
      </c>
    </row>
    <row r="301" spans="1:4">
      <c r="A301">
        <v>1951.4</v>
      </c>
      <c r="B301">
        <v>356.6</v>
      </c>
      <c r="C301">
        <v>2398.1</v>
      </c>
      <c r="D301">
        <v>155.38900000000001</v>
      </c>
    </row>
    <row r="302" spans="1:4">
      <c r="A302">
        <v>1952.1</v>
      </c>
      <c r="B302">
        <v>360.2</v>
      </c>
      <c r="C302">
        <v>2423.5</v>
      </c>
      <c r="D302">
        <v>156.03299999999999</v>
      </c>
    </row>
    <row r="303" spans="1:4">
      <c r="A303">
        <v>1952.2</v>
      </c>
      <c r="B303">
        <v>361.4</v>
      </c>
      <c r="C303">
        <v>2428.5</v>
      </c>
      <c r="D303">
        <v>156.64400000000001</v>
      </c>
    </row>
    <row r="304" spans="1:4">
      <c r="A304">
        <v>1952.3</v>
      </c>
      <c r="B304">
        <v>368.1</v>
      </c>
      <c r="C304">
        <v>2446.1</v>
      </c>
      <c r="D304">
        <v>157.32400000000001</v>
      </c>
    </row>
    <row r="305" spans="1:4">
      <c r="A305">
        <v>1952.4</v>
      </c>
      <c r="B305">
        <v>381.2</v>
      </c>
      <c r="C305">
        <v>2526.3000000000002</v>
      </c>
      <c r="D305">
        <v>158.04300000000001</v>
      </c>
    </row>
    <row r="306" spans="1:4">
      <c r="A306">
        <v>1953.1</v>
      </c>
      <c r="B306">
        <v>388.5</v>
      </c>
      <c r="C306">
        <v>2573.3000000000002</v>
      </c>
      <c r="D306">
        <v>158.648</v>
      </c>
    </row>
    <row r="307" spans="1:4">
      <c r="A307">
        <v>1953.2</v>
      </c>
      <c r="B307">
        <v>392.3</v>
      </c>
      <c r="C307">
        <v>2593.5</v>
      </c>
      <c r="D307">
        <v>159.23400000000001</v>
      </c>
    </row>
    <row r="308" spans="1:4">
      <c r="A308">
        <v>1953.3</v>
      </c>
      <c r="B308">
        <v>391.7</v>
      </c>
      <c r="C308">
        <v>2578.9</v>
      </c>
      <c r="D308">
        <v>159.96299999999999</v>
      </c>
    </row>
    <row r="309" spans="1:4">
      <c r="A309">
        <v>1953.4</v>
      </c>
      <c r="B309">
        <v>386.5</v>
      </c>
      <c r="C309">
        <v>2539.6999999999998</v>
      </c>
      <c r="D309">
        <v>160.71299999999999</v>
      </c>
    </row>
    <row r="310" spans="1:4">
      <c r="A310">
        <v>1954.1</v>
      </c>
      <c r="B310">
        <v>385.9</v>
      </c>
      <c r="C310">
        <v>2528</v>
      </c>
      <c r="D310">
        <v>161.38900000000001</v>
      </c>
    </row>
    <row r="311" spans="1:4">
      <c r="A311">
        <v>1954.2</v>
      </c>
      <c r="B311">
        <v>386.7</v>
      </c>
      <c r="C311">
        <v>2530.6</v>
      </c>
      <c r="D311">
        <v>162.04400000000001</v>
      </c>
    </row>
    <row r="312" spans="1:4">
      <c r="A312">
        <v>1954.3</v>
      </c>
      <c r="B312">
        <v>391.6</v>
      </c>
      <c r="C312">
        <v>2559.3000000000002</v>
      </c>
      <c r="D312">
        <v>162.792</v>
      </c>
    </row>
    <row r="313" spans="1:4">
      <c r="A313">
        <v>1954.4</v>
      </c>
      <c r="B313">
        <v>400.3</v>
      </c>
      <c r="C313">
        <v>2609.1999999999998</v>
      </c>
      <c r="D313">
        <v>163.58500000000001</v>
      </c>
    </row>
    <row r="314" spans="1:4">
      <c r="A314">
        <v>1955.1</v>
      </c>
      <c r="B314">
        <v>413.8</v>
      </c>
      <c r="C314">
        <v>2683.8</v>
      </c>
      <c r="D314">
        <v>164.26599999999999</v>
      </c>
    </row>
    <row r="315" spans="1:4">
      <c r="A315">
        <v>1955.2</v>
      </c>
      <c r="B315">
        <v>422.2</v>
      </c>
      <c r="C315">
        <v>2727.4</v>
      </c>
      <c r="D315">
        <v>164.92599999999999</v>
      </c>
    </row>
    <row r="316" spans="1:4">
      <c r="A316">
        <v>1955.3</v>
      </c>
      <c r="B316">
        <v>430.9</v>
      </c>
      <c r="C316">
        <v>2764.1</v>
      </c>
      <c r="D316">
        <v>165.67400000000001</v>
      </c>
    </row>
    <row r="317" spans="1:4">
      <c r="A317">
        <v>1955.4</v>
      </c>
      <c r="B317">
        <v>437.8</v>
      </c>
      <c r="C317">
        <v>2780.8</v>
      </c>
      <c r="D317">
        <v>166.48099999999999</v>
      </c>
    </row>
    <row r="318" spans="1:4">
      <c r="A318">
        <v>1956.1</v>
      </c>
      <c r="B318">
        <v>440.5</v>
      </c>
      <c r="C318">
        <v>2770</v>
      </c>
      <c r="D318">
        <v>167.19</v>
      </c>
    </row>
    <row r="319" spans="1:4">
      <c r="A319">
        <v>1956.2</v>
      </c>
      <c r="B319">
        <v>446.8</v>
      </c>
      <c r="C319">
        <v>2792.9</v>
      </c>
      <c r="D319">
        <v>167.869</v>
      </c>
    </row>
    <row r="320" spans="1:4">
      <c r="A320">
        <v>1956.3</v>
      </c>
      <c r="B320">
        <v>452</v>
      </c>
      <c r="C320">
        <v>2790.6</v>
      </c>
      <c r="D320">
        <v>168.654</v>
      </c>
    </row>
    <row r="321" spans="1:4">
      <c r="A321">
        <v>1956.4</v>
      </c>
      <c r="B321">
        <v>461.3</v>
      </c>
      <c r="C321">
        <v>2836.3</v>
      </c>
      <c r="D321">
        <v>169.49700000000001</v>
      </c>
    </row>
    <row r="322" spans="1:4">
      <c r="A322">
        <v>1957.1</v>
      </c>
      <c r="B322">
        <v>470.6</v>
      </c>
      <c r="C322">
        <v>2854.5</v>
      </c>
      <c r="D322">
        <v>170.21799999999999</v>
      </c>
    </row>
    <row r="323" spans="1:4">
      <c r="A323">
        <v>1957.2</v>
      </c>
      <c r="B323">
        <v>472.8</v>
      </c>
      <c r="C323">
        <v>2848.1</v>
      </c>
      <c r="D323">
        <v>170.91499999999999</v>
      </c>
    </row>
    <row r="324" spans="1:4">
      <c r="A324">
        <v>1957.3</v>
      </c>
      <c r="B324">
        <v>480.3</v>
      </c>
      <c r="C324">
        <v>2876</v>
      </c>
      <c r="D324">
        <v>171.684</v>
      </c>
    </row>
    <row r="325" spans="1:4">
      <c r="A325">
        <v>1957.4</v>
      </c>
      <c r="B325">
        <v>475.7</v>
      </c>
      <c r="C325">
        <v>2846.4</v>
      </c>
      <c r="D325">
        <v>172.46299999999999</v>
      </c>
    </row>
    <row r="326" spans="1:4">
      <c r="A326">
        <v>1958.1</v>
      </c>
      <c r="B326">
        <v>468.4</v>
      </c>
      <c r="C326">
        <v>2772.7</v>
      </c>
      <c r="D326">
        <v>173.11600000000001</v>
      </c>
    </row>
    <row r="327" spans="1:4">
      <c r="A327">
        <v>1958.2</v>
      </c>
      <c r="B327">
        <v>472.8</v>
      </c>
      <c r="C327">
        <v>2790.9</v>
      </c>
      <c r="D327">
        <v>173.78100000000001</v>
      </c>
    </row>
    <row r="328" spans="1:4">
      <c r="A328">
        <v>1958.3</v>
      </c>
      <c r="B328">
        <v>486.7</v>
      </c>
      <c r="C328">
        <v>2855.5</v>
      </c>
      <c r="D328">
        <v>174.535</v>
      </c>
    </row>
    <row r="329" spans="1:4">
      <c r="A329">
        <v>1958.4</v>
      </c>
      <c r="B329">
        <v>500.4</v>
      </c>
      <c r="C329">
        <v>2922.2</v>
      </c>
      <c r="D329">
        <v>175.34</v>
      </c>
    </row>
    <row r="330" spans="1:4">
      <c r="A330">
        <v>1959.1</v>
      </c>
      <c r="B330">
        <v>511.1</v>
      </c>
      <c r="C330">
        <v>2976.6</v>
      </c>
      <c r="D330">
        <v>176.04499999999999</v>
      </c>
    </row>
    <row r="331" spans="1:4">
      <c r="A331">
        <v>1959.2</v>
      </c>
      <c r="B331">
        <v>524.20000000000005</v>
      </c>
      <c r="C331">
        <v>3049</v>
      </c>
      <c r="D331">
        <v>176.727</v>
      </c>
    </row>
    <row r="332" spans="1:4">
      <c r="A332">
        <v>1959.3</v>
      </c>
      <c r="B332">
        <v>525.20000000000005</v>
      </c>
      <c r="C332">
        <v>3043.1</v>
      </c>
      <c r="D332">
        <v>177.48099999999999</v>
      </c>
    </row>
    <row r="333" spans="1:4">
      <c r="A333">
        <v>1959.4</v>
      </c>
      <c r="B333">
        <v>529.29999999999995</v>
      </c>
      <c r="C333">
        <v>3055</v>
      </c>
      <c r="D333">
        <v>178.268</v>
      </c>
    </row>
    <row r="334" spans="1:4">
      <c r="A334">
        <v>1960.1</v>
      </c>
      <c r="B334">
        <v>543.29999999999995</v>
      </c>
      <c r="C334">
        <v>3123.1</v>
      </c>
      <c r="D334">
        <v>179.69399999999999</v>
      </c>
    </row>
    <row r="335" spans="1:4">
      <c r="A335">
        <v>1960.2</v>
      </c>
      <c r="B335">
        <v>542.70000000000005</v>
      </c>
      <c r="C335">
        <v>3111.3</v>
      </c>
      <c r="D335">
        <v>180.33500000000001</v>
      </c>
    </row>
    <row r="336" spans="1:4">
      <c r="A336">
        <v>1960.3</v>
      </c>
      <c r="B336">
        <v>546</v>
      </c>
      <c r="C336">
        <v>3119.1</v>
      </c>
      <c r="D336">
        <v>181.09399999999999</v>
      </c>
    </row>
    <row r="337" spans="1:4">
      <c r="A337">
        <v>1960.4</v>
      </c>
      <c r="B337">
        <v>541.1</v>
      </c>
      <c r="C337">
        <v>3081.3</v>
      </c>
      <c r="D337">
        <v>181.91499999999999</v>
      </c>
    </row>
    <row r="338" spans="1:4">
      <c r="A338">
        <v>1961.1</v>
      </c>
      <c r="B338">
        <v>545.9</v>
      </c>
      <c r="C338">
        <v>3102.2</v>
      </c>
      <c r="D338">
        <v>182.63399999999999</v>
      </c>
    </row>
    <row r="339" spans="1:4">
      <c r="A339">
        <v>1961.2</v>
      </c>
      <c r="B339">
        <v>557.4</v>
      </c>
      <c r="C339">
        <v>3159.9</v>
      </c>
      <c r="D339">
        <v>183.33699999999999</v>
      </c>
    </row>
    <row r="340" spans="1:4">
      <c r="A340">
        <v>1961.3</v>
      </c>
      <c r="B340">
        <v>568.20000000000005</v>
      </c>
      <c r="C340">
        <v>3212.6</v>
      </c>
      <c r="D340">
        <v>184.10300000000001</v>
      </c>
    </row>
    <row r="341" spans="1:4">
      <c r="A341">
        <v>1961.4</v>
      </c>
      <c r="B341">
        <v>581.6</v>
      </c>
      <c r="C341">
        <v>3277.7</v>
      </c>
      <c r="D341">
        <v>184.89400000000001</v>
      </c>
    </row>
    <row r="342" spans="1:4">
      <c r="A342">
        <v>1962.1</v>
      </c>
      <c r="B342">
        <v>595.20000000000005</v>
      </c>
      <c r="C342">
        <v>3336.8</v>
      </c>
      <c r="D342">
        <v>185.553</v>
      </c>
    </row>
    <row r="343" spans="1:4">
      <c r="A343">
        <v>1962.2</v>
      </c>
      <c r="B343">
        <v>602.6</v>
      </c>
      <c r="C343">
        <v>3372.7</v>
      </c>
      <c r="D343">
        <v>186.203</v>
      </c>
    </row>
    <row r="344" spans="1:4">
      <c r="A344">
        <v>1962.3</v>
      </c>
      <c r="B344">
        <v>609.6</v>
      </c>
      <c r="C344">
        <v>3404.8</v>
      </c>
      <c r="D344">
        <v>186.92599999999999</v>
      </c>
    </row>
    <row r="345" spans="1:4">
      <c r="A345">
        <v>1962.4</v>
      </c>
      <c r="B345">
        <v>613.1</v>
      </c>
      <c r="C345">
        <v>3418.1</v>
      </c>
      <c r="D345">
        <v>187.68</v>
      </c>
    </row>
    <row r="346" spans="1:4">
      <c r="A346">
        <v>1963.1</v>
      </c>
      <c r="B346">
        <v>622.70000000000005</v>
      </c>
      <c r="C346">
        <v>3456</v>
      </c>
      <c r="D346">
        <v>188.29900000000001</v>
      </c>
    </row>
    <row r="347" spans="1:4">
      <c r="A347">
        <v>1963.2</v>
      </c>
      <c r="B347">
        <v>631.79999999999995</v>
      </c>
      <c r="C347">
        <v>3501.1</v>
      </c>
      <c r="D347">
        <v>188.90600000000001</v>
      </c>
    </row>
    <row r="348" spans="1:4">
      <c r="A348">
        <v>1963.3</v>
      </c>
      <c r="B348">
        <v>645</v>
      </c>
      <c r="C348">
        <v>3569.5</v>
      </c>
      <c r="D348">
        <v>189.631</v>
      </c>
    </row>
    <row r="349" spans="1:4">
      <c r="A349">
        <v>1963.4</v>
      </c>
      <c r="B349">
        <v>654.79999999999995</v>
      </c>
      <c r="C349">
        <v>3595</v>
      </c>
      <c r="D349">
        <v>190.36199999999999</v>
      </c>
    </row>
    <row r="350" spans="1:4">
      <c r="A350">
        <v>1964.1</v>
      </c>
      <c r="B350">
        <v>671.1</v>
      </c>
      <c r="C350">
        <v>3672.7</v>
      </c>
      <c r="D350">
        <v>190.95400000000001</v>
      </c>
    </row>
    <row r="351" spans="1:4">
      <c r="A351">
        <v>1964.2</v>
      </c>
      <c r="B351">
        <v>680.8</v>
      </c>
      <c r="C351">
        <v>3716.4</v>
      </c>
      <c r="D351">
        <v>191.56</v>
      </c>
    </row>
    <row r="352" spans="1:4">
      <c r="A352">
        <v>1964.3</v>
      </c>
      <c r="B352">
        <v>692.8</v>
      </c>
      <c r="C352">
        <v>3766.9</v>
      </c>
      <c r="D352">
        <v>192.256</v>
      </c>
    </row>
    <row r="353" spans="1:4">
      <c r="A353">
        <v>1964.4</v>
      </c>
      <c r="B353">
        <v>698.4</v>
      </c>
      <c r="C353">
        <v>3780.2</v>
      </c>
      <c r="D353">
        <v>192.93799999999999</v>
      </c>
    </row>
    <row r="354" spans="1:4">
      <c r="A354">
        <v>1965.1</v>
      </c>
      <c r="B354">
        <v>719.2</v>
      </c>
      <c r="C354">
        <v>3873.4</v>
      </c>
      <c r="D354">
        <v>193.46700000000001</v>
      </c>
    </row>
    <row r="355" spans="1:4">
      <c r="A355">
        <v>1965.2</v>
      </c>
      <c r="B355">
        <v>732.4</v>
      </c>
      <c r="C355">
        <v>3926.4</v>
      </c>
      <c r="D355">
        <v>193.994</v>
      </c>
    </row>
    <row r="356" spans="1:4">
      <c r="A356">
        <v>1965.3</v>
      </c>
      <c r="B356">
        <v>750.2</v>
      </c>
      <c r="C356">
        <v>4006.1</v>
      </c>
      <c r="D356">
        <v>194.64699999999999</v>
      </c>
    </row>
    <row r="357" spans="1:4">
      <c r="A357">
        <v>1965.4</v>
      </c>
      <c r="B357">
        <v>773.1</v>
      </c>
      <c r="C357">
        <v>4100.7</v>
      </c>
      <c r="D357">
        <v>195.279</v>
      </c>
    </row>
    <row r="358" spans="1:4">
      <c r="A358">
        <v>1966.1</v>
      </c>
      <c r="B358">
        <v>797.3</v>
      </c>
      <c r="C358">
        <v>4201.8999999999996</v>
      </c>
      <c r="D358">
        <v>195.76300000000001</v>
      </c>
    </row>
    <row r="359" spans="1:4">
      <c r="A359">
        <v>1966.2</v>
      </c>
      <c r="B359">
        <v>807.2</v>
      </c>
      <c r="C359">
        <v>4219.1000000000004</v>
      </c>
      <c r="D359">
        <v>196.27699999999999</v>
      </c>
    </row>
    <row r="360" spans="1:4">
      <c r="A360">
        <v>1966.3</v>
      </c>
      <c r="B360">
        <v>820.8</v>
      </c>
      <c r="C360">
        <v>4249.2</v>
      </c>
      <c r="D360">
        <v>196.87700000000001</v>
      </c>
    </row>
    <row r="361" spans="1:4">
      <c r="A361">
        <v>1966.4</v>
      </c>
      <c r="B361">
        <v>834.9</v>
      </c>
      <c r="C361">
        <v>4285.5</v>
      </c>
      <c r="D361">
        <v>197.48099999999999</v>
      </c>
    </row>
    <row r="362" spans="1:4">
      <c r="A362">
        <v>1967.1</v>
      </c>
      <c r="B362">
        <v>846</v>
      </c>
      <c r="C362">
        <v>4324.8999999999996</v>
      </c>
      <c r="D362">
        <v>197.96700000000001</v>
      </c>
    </row>
    <row r="363" spans="1:4">
      <c r="A363">
        <v>1967.2</v>
      </c>
      <c r="B363">
        <v>851.1</v>
      </c>
      <c r="C363">
        <v>4328.6000000000004</v>
      </c>
      <c r="D363">
        <v>198.45500000000001</v>
      </c>
    </row>
    <row r="364" spans="1:4">
      <c r="A364">
        <v>1967.3</v>
      </c>
      <c r="B364">
        <v>866.6</v>
      </c>
      <c r="C364">
        <v>4366.1000000000004</v>
      </c>
      <c r="D364">
        <v>199.012</v>
      </c>
    </row>
    <row r="365" spans="1:4">
      <c r="A365">
        <v>1967.4</v>
      </c>
      <c r="B365">
        <v>883.2</v>
      </c>
      <c r="C365">
        <v>4401.2</v>
      </c>
      <c r="D365">
        <v>199.572</v>
      </c>
    </row>
    <row r="366" spans="1:4">
      <c r="A366">
        <v>1968.1</v>
      </c>
      <c r="B366">
        <v>911.1</v>
      </c>
      <c r="C366">
        <v>4490.6000000000004</v>
      </c>
      <c r="D366">
        <v>199.995</v>
      </c>
    </row>
    <row r="367" spans="1:4">
      <c r="A367">
        <v>1968.2</v>
      </c>
      <c r="B367">
        <v>936.3</v>
      </c>
      <c r="C367">
        <v>4566.3999999999996</v>
      </c>
      <c r="D367">
        <v>200.452</v>
      </c>
    </row>
    <row r="368" spans="1:4">
      <c r="A368">
        <v>1968.3</v>
      </c>
      <c r="B368">
        <v>952.3</v>
      </c>
      <c r="C368">
        <v>4599.3</v>
      </c>
      <c r="D368">
        <v>200.99700000000001</v>
      </c>
    </row>
    <row r="369" spans="1:4">
      <c r="A369">
        <v>1968.4</v>
      </c>
      <c r="B369">
        <v>970.1</v>
      </c>
      <c r="C369">
        <v>4619.8</v>
      </c>
      <c r="D369">
        <v>201.53800000000001</v>
      </c>
    </row>
    <row r="370" spans="1:4">
      <c r="A370">
        <v>1969.1</v>
      </c>
      <c r="B370">
        <v>995.4</v>
      </c>
      <c r="C370">
        <v>4691.6000000000004</v>
      </c>
      <c r="D370">
        <v>201.95500000000001</v>
      </c>
    </row>
    <row r="371" spans="1:4">
      <c r="A371">
        <v>1969.2</v>
      </c>
      <c r="B371">
        <v>1011.4</v>
      </c>
      <c r="C371">
        <v>4706.7</v>
      </c>
      <c r="D371">
        <v>202.41900000000001</v>
      </c>
    </row>
    <row r="372" spans="1:4">
      <c r="A372">
        <v>1969.3</v>
      </c>
      <c r="B372">
        <v>1032</v>
      </c>
      <c r="C372">
        <v>4736.1000000000004</v>
      </c>
      <c r="D372">
        <v>202.98599999999999</v>
      </c>
    </row>
    <row r="373" spans="1:4">
      <c r="A373">
        <v>1969.4</v>
      </c>
      <c r="B373">
        <v>1040.7</v>
      </c>
      <c r="C373">
        <v>4715.5</v>
      </c>
      <c r="D373">
        <v>203.584</v>
      </c>
    </row>
    <row r="374" spans="1:4">
      <c r="A374">
        <v>1970.1</v>
      </c>
      <c r="B374">
        <v>1053.5</v>
      </c>
      <c r="C374">
        <v>4707.1000000000004</v>
      </c>
      <c r="D374">
        <v>204.08600000000001</v>
      </c>
    </row>
    <row r="375" spans="1:4">
      <c r="A375">
        <v>1970.2</v>
      </c>
      <c r="B375">
        <v>1070.0999999999999</v>
      </c>
      <c r="C375">
        <v>4715.5</v>
      </c>
      <c r="D375">
        <v>204.721</v>
      </c>
    </row>
    <row r="376" spans="1:4">
      <c r="A376">
        <v>1970.3</v>
      </c>
      <c r="B376">
        <v>1088.5</v>
      </c>
      <c r="C376">
        <v>4757.2</v>
      </c>
      <c r="D376">
        <v>205.41900000000001</v>
      </c>
    </row>
    <row r="377" spans="1:4">
      <c r="A377">
        <v>1970.4</v>
      </c>
      <c r="B377">
        <v>1091.5</v>
      </c>
      <c r="C377">
        <v>4708.3</v>
      </c>
      <c r="D377">
        <v>206.13</v>
      </c>
    </row>
    <row r="378" spans="1:4">
      <c r="A378">
        <v>1971.1</v>
      </c>
      <c r="B378">
        <v>1137.8</v>
      </c>
      <c r="C378">
        <v>4834.3</v>
      </c>
      <c r="D378">
        <v>206.76300000000001</v>
      </c>
    </row>
    <row r="379" spans="1:4">
      <c r="A379">
        <v>1971.2</v>
      </c>
      <c r="B379">
        <v>1159.4000000000001</v>
      </c>
      <c r="C379">
        <v>4862</v>
      </c>
      <c r="D379">
        <v>207.36199999999999</v>
      </c>
    </row>
    <row r="380" spans="1:4">
      <c r="A380">
        <v>1971.3</v>
      </c>
      <c r="B380">
        <v>1180.3</v>
      </c>
      <c r="C380">
        <v>4899.8999999999996</v>
      </c>
      <c r="D380">
        <v>208</v>
      </c>
    </row>
    <row r="381" spans="1:4">
      <c r="A381">
        <v>1971.4</v>
      </c>
      <c r="B381">
        <v>1193.5999999999999</v>
      </c>
      <c r="C381">
        <v>4914.2</v>
      </c>
      <c r="D381">
        <v>208.642</v>
      </c>
    </row>
    <row r="382" spans="1:4">
      <c r="A382">
        <v>1972.1</v>
      </c>
      <c r="B382">
        <v>1233.8</v>
      </c>
      <c r="C382">
        <v>5002.3999999999996</v>
      </c>
      <c r="D382">
        <v>209.142</v>
      </c>
    </row>
    <row r="383" spans="1:4">
      <c r="A383">
        <v>1972.2</v>
      </c>
      <c r="B383">
        <v>1270.0999999999999</v>
      </c>
      <c r="C383">
        <v>5118.2</v>
      </c>
      <c r="D383">
        <v>209.637</v>
      </c>
    </row>
    <row r="384" spans="1:4">
      <c r="A384">
        <v>1972.3</v>
      </c>
      <c r="B384">
        <v>1293.8</v>
      </c>
      <c r="C384">
        <v>5165.5</v>
      </c>
      <c r="D384">
        <v>210.18100000000001</v>
      </c>
    </row>
    <row r="385" spans="1:4">
      <c r="A385">
        <v>1972.4</v>
      </c>
      <c r="B385">
        <v>1332</v>
      </c>
      <c r="C385">
        <v>5251.1</v>
      </c>
      <c r="D385">
        <v>210.73699999999999</v>
      </c>
    </row>
    <row r="386" spans="1:4">
      <c r="A386">
        <v>1973.1</v>
      </c>
      <c r="B386">
        <v>1380.7</v>
      </c>
      <c r="C386">
        <v>5380.5</v>
      </c>
      <c r="D386">
        <v>211.19200000000001</v>
      </c>
    </row>
    <row r="387" spans="1:4">
      <c r="A387">
        <v>1973.2</v>
      </c>
      <c r="B387">
        <v>1417.6</v>
      </c>
      <c r="C387">
        <v>5441.5</v>
      </c>
      <c r="D387">
        <v>211.66300000000001</v>
      </c>
    </row>
    <row r="388" spans="1:4">
      <c r="A388">
        <v>1973.3</v>
      </c>
      <c r="B388">
        <v>1436.8</v>
      </c>
      <c r="C388">
        <v>5411.9</v>
      </c>
      <c r="D388">
        <v>212.191</v>
      </c>
    </row>
    <row r="389" spans="1:4">
      <c r="A389">
        <v>1973.4</v>
      </c>
      <c r="B389">
        <v>1479.1</v>
      </c>
      <c r="C389">
        <v>5462.4</v>
      </c>
      <c r="D389">
        <v>212.708</v>
      </c>
    </row>
    <row r="390" spans="1:4">
      <c r="A390">
        <v>1974.1</v>
      </c>
      <c r="B390">
        <v>1494.7</v>
      </c>
      <c r="C390">
        <v>5417</v>
      </c>
      <c r="D390">
        <v>213.14400000000001</v>
      </c>
    </row>
    <row r="391" spans="1:4">
      <c r="A391">
        <v>1974.2</v>
      </c>
      <c r="B391">
        <v>1534.2</v>
      </c>
      <c r="C391">
        <v>5431.2</v>
      </c>
      <c r="D391">
        <v>213.602</v>
      </c>
    </row>
    <row r="392" spans="1:4">
      <c r="A392">
        <v>1974.3</v>
      </c>
      <c r="B392">
        <v>1563.4</v>
      </c>
      <c r="C392">
        <v>5378.6</v>
      </c>
      <c r="D392">
        <v>214.14699999999999</v>
      </c>
    </row>
    <row r="393" spans="1:4">
      <c r="A393">
        <v>1974.4</v>
      </c>
      <c r="B393">
        <v>1603</v>
      </c>
      <c r="C393">
        <v>5357.1</v>
      </c>
      <c r="D393">
        <v>214.7</v>
      </c>
    </row>
    <row r="394" spans="1:4">
      <c r="A394">
        <v>1975.1</v>
      </c>
      <c r="B394">
        <v>1619.6</v>
      </c>
      <c r="C394">
        <v>5292.4</v>
      </c>
      <c r="D394">
        <v>215.13499999999999</v>
      </c>
    </row>
    <row r="395" spans="1:4">
      <c r="A395">
        <v>1975.2</v>
      </c>
      <c r="B395">
        <v>1656.4</v>
      </c>
      <c r="C395">
        <v>5333.2</v>
      </c>
      <c r="D395">
        <v>215.65199999999999</v>
      </c>
    </row>
    <row r="396" spans="1:4">
      <c r="A396">
        <v>1975.3</v>
      </c>
      <c r="B396">
        <v>1713.8</v>
      </c>
      <c r="C396">
        <v>5421.3</v>
      </c>
      <c r="D396">
        <v>216.28899999999999</v>
      </c>
    </row>
    <row r="397" spans="1:4">
      <c r="A397">
        <v>1975.4</v>
      </c>
      <c r="B397">
        <v>1765.9</v>
      </c>
      <c r="C397">
        <v>5494.4</v>
      </c>
      <c r="D397">
        <v>216.84800000000001</v>
      </c>
    </row>
    <row r="398" spans="1:4">
      <c r="A398">
        <v>1976.1</v>
      </c>
      <c r="B398">
        <v>1824.5</v>
      </c>
      <c r="C398">
        <v>5618.5</v>
      </c>
      <c r="D398">
        <v>217.31399999999999</v>
      </c>
    </row>
    <row r="399" spans="1:4">
      <c r="A399">
        <v>1976.2</v>
      </c>
      <c r="B399">
        <v>1856.9</v>
      </c>
      <c r="C399">
        <v>5660.9</v>
      </c>
      <c r="D399">
        <v>217.77600000000001</v>
      </c>
    </row>
    <row r="400" spans="1:4">
      <c r="A400">
        <v>1976.3</v>
      </c>
      <c r="B400">
        <v>1890.5</v>
      </c>
      <c r="C400">
        <v>5689.8</v>
      </c>
      <c r="D400">
        <v>218.33799999999999</v>
      </c>
    </row>
    <row r="401" spans="1:4">
      <c r="A401">
        <v>1976.4</v>
      </c>
      <c r="B401">
        <v>1938.4</v>
      </c>
      <c r="C401">
        <v>5732.4</v>
      </c>
      <c r="D401">
        <v>218.917</v>
      </c>
    </row>
    <row r="402" spans="1:4">
      <c r="A402">
        <v>1977.1</v>
      </c>
      <c r="B402">
        <v>1992.5</v>
      </c>
      <c r="C402">
        <v>5799.2</v>
      </c>
      <c r="D402">
        <v>219.42699999999999</v>
      </c>
    </row>
    <row r="403" spans="1:4">
      <c r="A403">
        <v>1977.2</v>
      </c>
      <c r="B403">
        <v>2060.1999999999998</v>
      </c>
      <c r="C403">
        <v>5913</v>
      </c>
      <c r="D403">
        <v>219.95599999999999</v>
      </c>
    </row>
    <row r="404" spans="1:4">
      <c r="A404">
        <v>1977.3</v>
      </c>
      <c r="B404">
        <v>2122.4</v>
      </c>
      <c r="C404">
        <v>6017.5</v>
      </c>
      <c r="D404">
        <v>220.57300000000001</v>
      </c>
    </row>
    <row r="405" spans="1:4">
      <c r="A405">
        <v>1977.4</v>
      </c>
      <c r="B405">
        <v>2168.6999999999998</v>
      </c>
      <c r="C405">
        <v>6018.2</v>
      </c>
      <c r="D405">
        <v>221.20099999999999</v>
      </c>
    </row>
    <row r="406" spans="1:4">
      <c r="A406">
        <v>1978.1</v>
      </c>
      <c r="B406">
        <v>2208.6999999999998</v>
      </c>
      <c r="C406">
        <v>6039.1</v>
      </c>
      <c r="D406">
        <v>221.71899999999999</v>
      </c>
    </row>
    <row r="407" spans="1:4">
      <c r="A407">
        <v>1978.2</v>
      </c>
      <c r="B407">
        <v>2336.6</v>
      </c>
      <c r="C407">
        <v>6274</v>
      </c>
      <c r="D407">
        <v>222.28100000000001</v>
      </c>
    </row>
    <row r="408" spans="1:4">
      <c r="A408">
        <v>1978.3</v>
      </c>
      <c r="B408">
        <v>2398.9</v>
      </c>
      <c r="C408">
        <v>6335.3</v>
      </c>
      <c r="D408">
        <v>222.93299999999999</v>
      </c>
    </row>
    <row r="409" spans="1:4">
      <c r="A409">
        <v>1978.4</v>
      </c>
      <c r="B409">
        <v>2482.1999999999998</v>
      </c>
      <c r="C409">
        <v>6420.2</v>
      </c>
      <c r="D409">
        <v>223.583</v>
      </c>
    </row>
    <row r="410" spans="1:4">
      <c r="A410">
        <v>1979.1</v>
      </c>
      <c r="B410">
        <v>2531.6</v>
      </c>
      <c r="C410">
        <v>6433</v>
      </c>
      <c r="D410">
        <v>224.15199999999999</v>
      </c>
    </row>
    <row r="411" spans="1:4">
      <c r="A411">
        <v>1979.2</v>
      </c>
      <c r="B411">
        <v>2595.9</v>
      </c>
      <c r="C411">
        <v>6440.8</v>
      </c>
      <c r="D411">
        <v>224.73699999999999</v>
      </c>
    </row>
    <row r="412" spans="1:4">
      <c r="A412">
        <v>1979.3</v>
      </c>
      <c r="B412">
        <v>2670.4</v>
      </c>
      <c r="C412">
        <v>6487.1</v>
      </c>
      <c r="D412">
        <v>225.41800000000001</v>
      </c>
    </row>
    <row r="413" spans="1:4">
      <c r="A413">
        <v>1979.4</v>
      </c>
      <c r="B413">
        <v>2730.7</v>
      </c>
      <c r="C413">
        <v>6503.8</v>
      </c>
      <c r="D413">
        <v>226.11699999999999</v>
      </c>
    </row>
    <row r="414" spans="1:4">
      <c r="A414">
        <v>1980.1</v>
      </c>
      <c r="B414">
        <v>2796.5</v>
      </c>
      <c r="C414">
        <v>6524.9</v>
      </c>
      <c r="D414">
        <v>226.75399999999999</v>
      </c>
    </row>
    <row r="415" spans="1:4">
      <c r="A415">
        <v>1980.2</v>
      </c>
      <c r="B415">
        <v>2799.9</v>
      </c>
      <c r="C415">
        <v>6392.5</v>
      </c>
      <c r="D415">
        <v>227.38900000000001</v>
      </c>
    </row>
    <row r="416" spans="1:4">
      <c r="A416">
        <v>1980.3</v>
      </c>
      <c r="B416">
        <v>2860</v>
      </c>
      <c r="C416">
        <v>6382.9</v>
      </c>
      <c r="D416">
        <v>228.07</v>
      </c>
    </row>
    <row r="417" spans="1:4">
      <c r="A417">
        <v>1980.4</v>
      </c>
      <c r="B417">
        <v>2993.5</v>
      </c>
      <c r="C417">
        <v>6501.1</v>
      </c>
      <c r="D417">
        <v>228.68899999999999</v>
      </c>
    </row>
    <row r="418" spans="1:4">
      <c r="A418">
        <v>1981.1</v>
      </c>
      <c r="B418">
        <v>3131.8</v>
      </c>
      <c r="C418">
        <v>6635.8</v>
      </c>
      <c r="D418">
        <v>229.155</v>
      </c>
    </row>
    <row r="419" spans="1:4">
      <c r="A419">
        <v>1981.2</v>
      </c>
      <c r="B419">
        <v>3167.3</v>
      </c>
      <c r="C419">
        <v>6587.2</v>
      </c>
      <c r="D419">
        <v>229.67400000000001</v>
      </c>
    </row>
    <row r="420" spans="1:4">
      <c r="A420">
        <v>1981.3</v>
      </c>
      <c r="B420">
        <v>3261.2</v>
      </c>
      <c r="C420">
        <v>6662.9</v>
      </c>
      <c r="D420">
        <v>230.30099999999999</v>
      </c>
    </row>
    <row r="421" spans="1:4">
      <c r="A421">
        <v>1981.4</v>
      </c>
      <c r="B421">
        <v>3283.5</v>
      </c>
      <c r="C421">
        <v>6585.2</v>
      </c>
      <c r="D421">
        <v>230.90299999999999</v>
      </c>
    </row>
    <row r="422" spans="1:4">
      <c r="A422">
        <v>1982.1</v>
      </c>
      <c r="B422">
        <v>3273.8</v>
      </c>
      <c r="C422">
        <v>6475</v>
      </c>
      <c r="D422">
        <v>231.39500000000001</v>
      </c>
    </row>
    <row r="423" spans="1:4">
      <c r="A423">
        <v>1982.2</v>
      </c>
      <c r="B423">
        <v>3331.3</v>
      </c>
      <c r="C423">
        <v>6510.2</v>
      </c>
      <c r="D423">
        <v>231.90600000000001</v>
      </c>
    </row>
    <row r="424" spans="1:4">
      <c r="A424">
        <v>1982.3</v>
      </c>
      <c r="B424">
        <v>3367.1</v>
      </c>
      <c r="C424">
        <v>6486.8</v>
      </c>
      <c r="D424">
        <v>232.49799999999999</v>
      </c>
    </row>
    <row r="425" spans="1:4">
      <c r="A425">
        <v>1982.4</v>
      </c>
      <c r="B425">
        <v>3407.8</v>
      </c>
      <c r="C425">
        <v>6493.2</v>
      </c>
      <c r="D425">
        <v>233.07400000000001</v>
      </c>
    </row>
    <row r="426" spans="1:4">
      <c r="A426">
        <v>1983.1</v>
      </c>
      <c r="B426">
        <v>3480.3</v>
      </c>
      <c r="C426">
        <v>6578.1</v>
      </c>
      <c r="D426">
        <v>233.54599999999999</v>
      </c>
    </row>
    <row r="427" spans="1:4">
      <c r="A427">
        <v>1983.2</v>
      </c>
      <c r="B427">
        <v>3583.8</v>
      </c>
      <c r="C427">
        <v>6728.2</v>
      </c>
      <c r="D427">
        <v>234.02799999999999</v>
      </c>
    </row>
    <row r="428" spans="1:4">
      <c r="A428">
        <v>1983.3</v>
      </c>
      <c r="B428">
        <v>3692.3</v>
      </c>
      <c r="C428">
        <v>6860</v>
      </c>
      <c r="D428">
        <v>234.60300000000001</v>
      </c>
    </row>
    <row r="429" spans="1:4">
      <c r="A429">
        <v>1983.4</v>
      </c>
      <c r="B429">
        <v>3796.1</v>
      </c>
      <c r="C429">
        <v>7001.4</v>
      </c>
      <c r="D429">
        <v>235.15299999999999</v>
      </c>
    </row>
    <row r="430" spans="1:4">
      <c r="A430">
        <v>1984.1</v>
      </c>
      <c r="B430">
        <v>3912.8</v>
      </c>
      <c r="C430">
        <v>7140.6</v>
      </c>
      <c r="D430">
        <v>235.60499999999999</v>
      </c>
    </row>
    <row r="431" spans="1:4">
      <c r="A431">
        <v>1984.2</v>
      </c>
      <c r="B431">
        <v>4015</v>
      </c>
      <c r="C431">
        <v>7266</v>
      </c>
      <c r="D431">
        <v>236.08199999999999</v>
      </c>
    </row>
    <row r="432" spans="1:4">
      <c r="A432">
        <v>1984.3</v>
      </c>
      <c r="B432">
        <v>4087.4</v>
      </c>
      <c r="C432">
        <v>7337.5</v>
      </c>
      <c r="D432">
        <v>236.65700000000001</v>
      </c>
    </row>
    <row r="433" spans="1:4">
      <c r="A433">
        <v>1984.4</v>
      </c>
      <c r="B433">
        <v>4147.6000000000004</v>
      </c>
      <c r="C433">
        <v>7395.9</v>
      </c>
      <c r="D433">
        <v>237.232</v>
      </c>
    </row>
    <row r="434" spans="1:4">
      <c r="A434">
        <v>1985.1</v>
      </c>
      <c r="B434">
        <v>4237</v>
      </c>
      <c r="C434">
        <v>7469.5</v>
      </c>
      <c r="D434">
        <v>237.673</v>
      </c>
    </row>
    <row r="435" spans="1:4">
      <c r="A435">
        <v>1985.2</v>
      </c>
      <c r="B435">
        <v>4302.3</v>
      </c>
      <c r="C435">
        <v>7538</v>
      </c>
      <c r="D435">
        <v>238.17599999999999</v>
      </c>
    </row>
    <row r="436" spans="1:4">
      <c r="A436">
        <v>1985.3</v>
      </c>
      <c r="B436">
        <v>4394.6000000000004</v>
      </c>
      <c r="C436">
        <v>7655.2</v>
      </c>
      <c r="D436">
        <v>238.78899999999999</v>
      </c>
    </row>
    <row r="437" spans="1:4">
      <c r="A437">
        <v>1985.4</v>
      </c>
      <c r="B437">
        <v>4453.1000000000004</v>
      </c>
      <c r="C437">
        <v>7712.6</v>
      </c>
      <c r="D437">
        <v>239.387</v>
      </c>
    </row>
    <row r="438" spans="1:4">
      <c r="A438">
        <v>1986.1</v>
      </c>
      <c r="B438">
        <v>4516.3</v>
      </c>
      <c r="C438">
        <v>7784.1</v>
      </c>
      <c r="D438">
        <v>239.86099999999999</v>
      </c>
    </row>
    <row r="439" spans="1:4">
      <c r="A439">
        <v>1986.2</v>
      </c>
      <c r="B439">
        <v>4555.2</v>
      </c>
      <c r="C439">
        <v>7819.8</v>
      </c>
      <c r="D439">
        <v>240.36799999999999</v>
      </c>
    </row>
    <row r="440" spans="1:4">
      <c r="A440">
        <v>1986.3</v>
      </c>
      <c r="B440">
        <v>4619.6000000000004</v>
      </c>
      <c r="C440">
        <v>7898.6</v>
      </c>
      <c r="D440">
        <v>240.96199999999999</v>
      </c>
    </row>
    <row r="441" spans="1:4">
      <c r="A441">
        <v>1986.4</v>
      </c>
      <c r="B441">
        <v>4669.3999999999996</v>
      </c>
      <c r="C441">
        <v>7939.4</v>
      </c>
      <c r="D441">
        <v>241.53899999999999</v>
      </c>
    </row>
    <row r="442" spans="1:4">
      <c r="A442">
        <v>1987.1</v>
      </c>
      <c r="B442">
        <v>4736.2</v>
      </c>
      <c r="C442">
        <v>7994.9</v>
      </c>
      <c r="D442">
        <v>242.00899999999999</v>
      </c>
    </row>
    <row r="443" spans="1:4">
      <c r="A443">
        <v>1987.2</v>
      </c>
      <c r="B443">
        <v>4821.5</v>
      </c>
      <c r="C443">
        <v>8084.7</v>
      </c>
      <c r="D443">
        <v>242.52</v>
      </c>
    </row>
    <row r="444" spans="1:4">
      <c r="A444">
        <v>1987.3</v>
      </c>
      <c r="B444">
        <v>4900.5</v>
      </c>
      <c r="C444">
        <v>8158</v>
      </c>
      <c r="D444">
        <v>243.12</v>
      </c>
    </row>
    <row r="445" spans="1:4">
      <c r="A445">
        <v>1987.4</v>
      </c>
      <c r="B445">
        <v>5022.7</v>
      </c>
      <c r="C445">
        <v>8292.6</v>
      </c>
      <c r="D445">
        <v>243.721</v>
      </c>
    </row>
    <row r="446" spans="1:4">
      <c r="A446">
        <v>1988.1</v>
      </c>
      <c r="B446">
        <v>5090.6000000000004</v>
      </c>
      <c r="C446">
        <v>8339.2999999999993</v>
      </c>
      <c r="D446">
        <v>244.208</v>
      </c>
    </row>
    <row r="447" spans="1:4">
      <c r="A447">
        <v>1988.2</v>
      </c>
      <c r="B447">
        <v>5207.7</v>
      </c>
      <c r="C447">
        <v>8449.5</v>
      </c>
      <c r="D447">
        <v>244.71600000000001</v>
      </c>
    </row>
    <row r="448" spans="1:4">
      <c r="A448">
        <v>1988.3</v>
      </c>
      <c r="B448">
        <v>5299.5</v>
      </c>
      <c r="C448">
        <v>8498.2000000000007</v>
      </c>
      <c r="D448">
        <v>245.35400000000001</v>
      </c>
    </row>
    <row r="449" spans="1:4">
      <c r="A449">
        <v>1988.4</v>
      </c>
      <c r="B449">
        <v>5412.7</v>
      </c>
      <c r="C449">
        <v>8610.7999999999993</v>
      </c>
      <c r="D449">
        <v>245.96600000000001</v>
      </c>
    </row>
    <row r="450" spans="1:4">
      <c r="A450">
        <v>1989.1</v>
      </c>
      <c r="B450">
        <v>5527.4</v>
      </c>
      <c r="C450">
        <v>8697.6</v>
      </c>
      <c r="D450">
        <v>246.46</v>
      </c>
    </row>
    <row r="451" spans="1:4">
      <c r="A451">
        <v>1989.2</v>
      </c>
      <c r="B451">
        <v>5628.4</v>
      </c>
      <c r="C451">
        <v>8766.1</v>
      </c>
      <c r="D451">
        <v>247.017</v>
      </c>
    </row>
    <row r="452" spans="1:4">
      <c r="A452">
        <v>1989.3</v>
      </c>
      <c r="B452">
        <v>5711.6</v>
      </c>
      <c r="C452">
        <v>8831.5</v>
      </c>
      <c r="D452">
        <v>247.69800000000001</v>
      </c>
    </row>
    <row r="453" spans="1:4">
      <c r="A453">
        <v>1989.4</v>
      </c>
      <c r="B453">
        <v>5763.4</v>
      </c>
      <c r="C453">
        <v>8850.2000000000007</v>
      </c>
      <c r="D453">
        <v>248.374</v>
      </c>
    </row>
    <row r="454" spans="1:4">
      <c r="A454">
        <v>1990.1</v>
      </c>
      <c r="B454">
        <v>5890.8</v>
      </c>
      <c r="C454">
        <v>8947.1</v>
      </c>
      <c r="D454">
        <v>248.93600000000001</v>
      </c>
    </row>
    <row r="455" spans="1:4">
      <c r="A455">
        <v>1990.2</v>
      </c>
      <c r="B455">
        <v>5974.7</v>
      </c>
      <c r="C455">
        <v>8981.7000000000007</v>
      </c>
      <c r="D455">
        <v>249.71100000000001</v>
      </c>
    </row>
    <row r="456" spans="1:4">
      <c r="A456">
        <v>1990.3</v>
      </c>
      <c r="B456">
        <v>6029.5</v>
      </c>
      <c r="C456">
        <v>8983.9</v>
      </c>
      <c r="D456">
        <v>250.595</v>
      </c>
    </row>
    <row r="457" spans="1:4">
      <c r="A457">
        <v>1990.4</v>
      </c>
      <c r="B457">
        <v>6023.3</v>
      </c>
      <c r="C457">
        <v>8907.2999999999993</v>
      </c>
      <c r="D457">
        <v>251.482</v>
      </c>
    </row>
    <row r="458" spans="1:4">
      <c r="A458">
        <v>1991.1</v>
      </c>
      <c r="B458">
        <v>6054.9</v>
      </c>
      <c r="C458">
        <v>8865.5</v>
      </c>
      <c r="D458">
        <v>252.25800000000001</v>
      </c>
    </row>
    <row r="459" spans="1:4">
      <c r="A459">
        <v>1991.2</v>
      </c>
      <c r="B459">
        <v>6143.6</v>
      </c>
      <c r="C459">
        <v>8934.4</v>
      </c>
      <c r="D459">
        <v>253.06299999999999</v>
      </c>
    </row>
    <row r="460" spans="1:4">
      <c r="A460">
        <v>1991.3</v>
      </c>
      <c r="B460">
        <v>6218.4</v>
      </c>
      <c r="C460">
        <v>8977.2000000000007</v>
      </c>
      <c r="D460">
        <v>253.965</v>
      </c>
    </row>
    <row r="461" spans="1:4">
      <c r="A461">
        <v>1991.4</v>
      </c>
      <c r="B461">
        <v>6279.3</v>
      </c>
      <c r="C461">
        <v>9016.4</v>
      </c>
      <c r="D461">
        <v>254.83500000000001</v>
      </c>
    </row>
    <row r="462" spans="1:4">
      <c r="A462">
        <v>1992.1</v>
      </c>
      <c r="B462">
        <v>6380.8</v>
      </c>
      <c r="C462">
        <v>9122.9</v>
      </c>
      <c r="D462">
        <v>255.58500000000001</v>
      </c>
    </row>
    <row r="463" spans="1:4">
      <c r="A463">
        <v>1992.2</v>
      </c>
      <c r="B463">
        <v>6492.3</v>
      </c>
      <c r="C463">
        <v>9223.5</v>
      </c>
      <c r="D463">
        <v>256.43900000000002</v>
      </c>
    </row>
    <row r="464" spans="1:4">
      <c r="A464">
        <v>1992.3</v>
      </c>
      <c r="B464">
        <v>6586.5</v>
      </c>
      <c r="C464">
        <v>9313.2000000000007</v>
      </c>
      <c r="D464">
        <v>257.38600000000002</v>
      </c>
    </row>
    <row r="465" spans="1:4">
      <c r="A465">
        <v>1992.4</v>
      </c>
      <c r="B465">
        <v>6697.6</v>
      </c>
      <c r="C465">
        <v>9406.5</v>
      </c>
      <c r="D465">
        <v>258.27699999999999</v>
      </c>
    </row>
    <row r="466" spans="1:4">
      <c r="A466">
        <v>1993.1</v>
      </c>
      <c r="B466">
        <v>6748.2</v>
      </c>
      <c r="C466">
        <v>9424.1</v>
      </c>
      <c r="D466">
        <v>259.03899999999999</v>
      </c>
    </row>
    <row r="467" spans="1:4">
      <c r="A467">
        <v>1993.2</v>
      </c>
      <c r="B467">
        <v>6829.6</v>
      </c>
      <c r="C467">
        <v>9480.2000000000007</v>
      </c>
      <c r="D467">
        <v>259.82600000000002</v>
      </c>
    </row>
    <row r="468" spans="1:4">
      <c r="A468">
        <v>1993.3</v>
      </c>
      <c r="B468">
        <v>6904.2</v>
      </c>
      <c r="C468">
        <v>9526.2999999999993</v>
      </c>
      <c r="D468">
        <v>260.714</v>
      </c>
    </row>
    <row r="469" spans="1:4">
      <c r="A469">
        <v>1993.4</v>
      </c>
      <c r="B469">
        <v>7032.8</v>
      </c>
      <c r="C469">
        <v>9653.5</v>
      </c>
      <c r="D469">
        <v>261.54700000000003</v>
      </c>
    </row>
    <row r="470" spans="1:4">
      <c r="A470">
        <v>1994.1</v>
      </c>
      <c r="B470">
        <v>7136.3</v>
      </c>
      <c r="C470">
        <v>9748.2000000000007</v>
      </c>
      <c r="D470">
        <v>262.25</v>
      </c>
    </row>
    <row r="471" spans="1:4">
      <c r="A471">
        <v>1994.2</v>
      </c>
      <c r="B471">
        <v>7269.8</v>
      </c>
      <c r="C471">
        <v>9881.4</v>
      </c>
      <c r="D471">
        <v>263.02</v>
      </c>
    </row>
    <row r="472" spans="1:4">
      <c r="A472">
        <v>1994.3</v>
      </c>
      <c r="B472">
        <v>7352.3</v>
      </c>
      <c r="C472">
        <v>9939.7000000000007</v>
      </c>
      <c r="D472">
        <v>263.87</v>
      </c>
    </row>
    <row r="473" spans="1:4">
      <c r="A473">
        <v>1994.4</v>
      </c>
      <c r="B473">
        <v>7476.7</v>
      </c>
      <c r="C473">
        <v>10052.4</v>
      </c>
      <c r="D473">
        <v>264.678</v>
      </c>
    </row>
    <row r="474" spans="1:4">
      <c r="A474">
        <v>1995.1</v>
      </c>
      <c r="B474">
        <v>7545.3</v>
      </c>
      <c r="C474">
        <v>10086.9</v>
      </c>
      <c r="D474">
        <v>265.38799999999998</v>
      </c>
    </row>
    <row r="475" spans="1:4">
      <c r="A475">
        <v>1995.2</v>
      </c>
      <c r="B475">
        <v>7604.9</v>
      </c>
      <c r="C475">
        <v>10122.1</v>
      </c>
      <c r="D475">
        <v>266.142</v>
      </c>
    </row>
    <row r="476" spans="1:4">
      <c r="A476">
        <v>1995.3</v>
      </c>
      <c r="B476">
        <v>7706.5</v>
      </c>
      <c r="C476">
        <v>10208.700000000001</v>
      </c>
      <c r="D476">
        <v>267</v>
      </c>
    </row>
    <row r="477" spans="1:4">
      <c r="A477">
        <v>1995.4</v>
      </c>
      <c r="B477">
        <v>7799.5</v>
      </c>
      <c r="C477">
        <v>10281.299999999999</v>
      </c>
      <c r="D477">
        <v>267.82</v>
      </c>
    </row>
    <row r="478" spans="1:4">
      <c r="A478">
        <v>1996.1</v>
      </c>
      <c r="B478">
        <v>7893.1</v>
      </c>
      <c r="C478">
        <v>10348.700000000001</v>
      </c>
      <c r="D478">
        <v>268.48700000000002</v>
      </c>
    </row>
    <row r="479" spans="1:4">
      <c r="A479">
        <v>1996.2</v>
      </c>
      <c r="B479">
        <v>8061.5</v>
      </c>
      <c r="C479">
        <v>10529.4</v>
      </c>
      <c r="D479">
        <v>269.25099999999998</v>
      </c>
    </row>
    <row r="480" spans="1:4">
      <c r="A480">
        <v>1996.3</v>
      </c>
      <c r="B480">
        <v>8159</v>
      </c>
      <c r="C480">
        <v>10626.7</v>
      </c>
      <c r="D480">
        <v>270.12799999999999</v>
      </c>
    </row>
    <row r="481" spans="1:4">
      <c r="A481">
        <v>1996.4</v>
      </c>
      <c r="B481">
        <v>8287.1</v>
      </c>
      <c r="C481">
        <v>10739</v>
      </c>
      <c r="D481">
        <v>270.99099999999999</v>
      </c>
    </row>
    <row r="482" spans="1:4">
      <c r="A482">
        <v>1997.1</v>
      </c>
      <c r="B482">
        <v>8402.1</v>
      </c>
      <c r="C482">
        <v>10820.9</v>
      </c>
      <c r="D482">
        <v>271.709</v>
      </c>
    </row>
    <row r="483" spans="1:4">
      <c r="A483">
        <v>1997.2</v>
      </c>
      <c r="B483">
        <v>8551.9</v>
      </c>
      <c r="C483">
        <v>10984.2</v>
      </c>
      <c r="D483">
        <v>272.48700000000002</v>
      </c>
    </row>
    <row r="484" spans="1:4">
      <c r="A484">
        <v>1997.3</v>
      </c>
      <c r="B484">
        <v>8691.7999999999993</v>
      </c>
      <c r="C484">
        <v>11124</v>
      </c>
      <c r="D484">
        <v>273.39100000000002</v>
      </c>
    </row>
    <row r="485" spans="1:4">
      <c r="A485">
        <v>1997.4</v>
      </c>
      <c r="B485">
        <v>8788.2999999999993</v>
      </c>
      <c r="C485">
        <v>11210.3</v>
      </c>
      <c r="D485">
        <v>274.24599999999998</v>
      </c>
    </row>
    <row r="486" spans="1:4">
      <c r="A486">
        <v>1998.1</v>
      </c>
      <c r="B486">
        <v>8889.7000000000007</v>
      </c>
      <c r="C486">
        <v>11321.3</v>
      </c>
      <c r="D486">
        <v>274.95</v>
      </c>
    </row>
    <row r="487" spans="1:4">
      <c r="A487">
        <v>1998.2</v>
      </c>
      <c r="B487">
        <v>8994.7000000000007</v>
      </c>
      <c r="C487">
        <v>11431</v>
      </c>
      <c r="D487">
        <v>275.70299999999997</v>
      </c>
    </row>
    <row r="488" spans="1:4">
      <c r="A488">
        <v>1998.3</v>
      </c>
      <c r="B488">
        <v>9146.5</v>
      </c>
      <c r="C488">
        <v>11580.5</v>
      </c>
      <c r="D488">
        <v>276.56400000000002</v>
      </c>
    </row>
    <row r="489" spans="1:4">
      <c r="A489">
        <v>1998.4</v>
      </c>
      <c r="B489">
        <v>9325.7000000000007</v>
      </c>
      <c r="C489">
        <v>11770.7</v>
      </c>
      <c r="D489">
        <v>277.39999999999998</v>
      </c>
    </row>
    <row r="490" spans="1:4">
      <c r="A490">
        <v>1999.1</v>
      </c>
      <c r="B490">
        <v>9447.1</v>
      </c>
      <c r="C490">
        <v>11864.6</v>
      </c>
      <c r="D490">
        <v>278.10300000000001</v>
      </c>
    </row>
    <row r="491" spans="1:4">
      <c r="A491">
        <v>1999.2</v>
      </c>
      <c r="B491">
        <v>9557</v>
      </c>
      <c r="C491">
        <v>11962.5</v>
      </c>
      <c r="D491">
        <v>278.86399999999998</v>
      </c>
    </row>
    <row r="492" spans="1:4">
      <c r="A492">
        <v>1999.3</v>
      </c>
      <c r="B492">
        <v>9712.2999999999993</v>
      </c>
      <c r="C492">
        <v>12113</v>
      </c>
      <c r="D492">
        <v>279.75099999999998</v>
      </c>
    </row>
    <row r="493" spans="1:4">
      <c r="A493">
        <v>1999.4</v>
      </c>
      <c r="B493">
        <v>9926.1</v>
      </c>
      <c r="C493">
        <v>12323.4</v>
      </c>
      <c r="D493">
        <v>280.59199999999998</v>
      </c>
    </row>
    <row r="494" spans="1:4">
      <c r="A494">
        <v>2000.1</v>
      </c>
      <c r="B494">
        <v>10031</v>
      </c>
      <c r="C494">
        <v>12359.1</v>
      </c>
      <c r="D494">
        <v>281.30399999999997</v>
      </c>
    </row>
    <row r="495" spans="1:4">
      <c r="A495">
        <v>2000.2</v>
      </c>
      <c r="B495">
        <v>10278.299999999999</v>
      </c>
      <c r="C495">
        <v>12592.4</v>
      </c>
      <c r="D495">
        <v>282.00200000000001</v>
      </c>
    </row>
    <row r="496" spans="1:4">
      <c r="A496">
        <v>2000.3</v>
      </c>
      <c r="B496">
        <v>10357.4</v>
      </c>
      <c r="C496">
        <v>12607.7</v>
      </c>
      <c r="D496">
        <v>282.76900000000001</v>
      </c>
    </row>
    <row r="497" spans="1:4">
      <c r="A497">
        <v>2000.4</v>
      </c>
      <c r="B497">
        <v>10472.299999999999</v>
      </c>
      <c r="C497">
        <v>12679.4</v>
      </c>
      <c r="D497">
        <v>283.51799999999997</v>
      </c>
    </row>
    <row r="498" spans="1:4">
      <c r="A498">
        <v>2001.1</v>
      </c>
      <c r="B498">
        <v>10508.1</v>
      </c>
      <c r="C498">
        <v>12643.2</v>
      </c>
      <c r="D498">
        <v>284.16899999999998</v>
      </c>
    </row>
    <row r="499" spans="1:4">
      <c r="A499">
        <v>2001.2</v>
      </c>
      <c r="B499">
        <v>10638.4</v>
      </c>
      <c r="C499">
        <v>12710.2</v>
      </c>
      <c r="D499">
        <v>284.83800000000002</v>
      </c>
    </row>
    <row r="500" spans="1:4">
      <c r="A500">
        <v>2001.3</v>
      </c>
      <c r="B500">
        <v>10639.5</v>
      </c>
      <c r="C500">
        <v>12670.1</v>
      </c>
      <c r="D500">
        <v>285.584</v>
      </c>
    </row>
    <row r="501" spans="1:4">
      <c r="A501">
        <v>2001.4</v>
      </c>
      <c r="B501">
        <v>10701.3</v>
      </c>
      <c r="C501">
        <v>12705.2</v>
      </c>
      <c r="D501">
        <v>286.31099999999998</v>
      </c>
    </row>
    <row r="502" spans="1:4">
      <c r="A502">
        <v>2002.1</v>
      </c>
      <c r="B502">
        <v>10834.4</v>
      </c>
      <c r="C502">
        <v>12822.3</v>
      </c>
      <c r="D502">
        <v>286.935</v>
      </c>
    </row>
    <row r="503" spans="1:4">
      <c r="A503">
        <v>2002.2</v>
      </c>
      <c r="B503">
        <v>10934.8</v>
      </c>
      <c r="C503">
        <v>12892.9</v>
      </c>
      <c r="D503">
        <v>287.57400000000001</v>
      </c>
    </row>
    <row r="504" spans="1:4">
      <c r="A504">
        <v>2002.3</v>
      </c>
      <c r="B504">
        <v>11037.1</v>
      </c>
      <c r="C504">
        <v>12955.8</v>
      </c>
      <c r="D504">
        <v>288.303</v>
      </c>
    </row>
    <row r="505" spans="1:4">
      <c r="A505">
        <v>2002.4</v>
      </c>
      <c r="B505">
        <v>11103.8</v>
      </c>
      <c r="C505">
        <v>12964</v>
      </c>
      <c r="D505">
        <v>289.00700000000001</v>
      </c>
    </row>
    <row r="506" spans="1:4">
      <c r="A506">
        <v>2003.1</v>
      </c>
      <c r="B506">
        <v>11230.1</v>
      </c>
      <c r="C506">
        <v>13031.2</v>
      </c>
      <c r="D506">
        <v>289.60899999999998</v>
      </c>
    </row>
    <row r="507" spans="1:4">
      <c r="A507">
        <v>2003.2</v>
      </c>
      <c r="B507">
        <v>11370.7</v>
      </c>
      <c r="C507">
        <v>13152</v>
      </c>
      <c r="D507">
        <v>290.25299999999999</v>
      </c>
    </row>
    <row r="508" spans="1:4">
      <c r="A508">
        <v>2003.3</v>
      </c>
      <c r="B508">
        <v>11625.1</v>
      </c>
      <c r="C508">
        <v>13372.3</v>
      </c>
      <c r="D508">
        <v>290.97399999999999</v>
      </c>
    </row>
    <row r="509" spans="1:4">
      <c r="A509">
        <v>2003.4</v>
      </c>
      <c r="B509">
        <v>11816.8</v>
      </c>
      <c r="C509">
        <v>13528.6</v>
      </c>
      <c r="D509">
        <v>291.66899999999998</v>
      </c>
    </row>
    <row r="510" spans="1:4">
      <c r="A510">
        <v>2004.1</v>
      </c>
      <c r="B510">
        <v>11988.4</v>
      </c>
      <c r="C510">
        <v>13606.5</v>
      </c>
      <c r="D510">
        <v>292.23700000000002</v>
      </c>
    </row>
    <row r="511" spans="1:4">
      <c r="A511">
        <v>2004.2</v>
      </c>
      <c r="B511">
        <v>12181.4</v>
      </c>
      <c r="C511">
        <v>13706.3</v>
      </c>
      <c r="D511">
        <v>292.875</v>
      </c>
    </row>
    <row r="512" spans="1:4">
      <c r="A512">
        <v>2004.3</v>
      </c>
      <c r="B512">
        <v>12367.7</v>
      </c>
      <c r="C512">
        <v>13830.8</v>
      </c>
      <c r="D512">
        <v>293.60300000000001</v>
      </c>
    </row>
    <row r="513" spans="1:4">
      <c r="A513">
        <v>2004.4</v>
      </c>
      <c r="B513">
        <v>12562.2</v>
      </c>
      <c r="C513">
        <v>13950.4</v>
      </c>
      <c r="D513">
        <v>294.334</v>
      </c>
    </row>
    <row r="514" spans="1:4">
      <c r="A514">
        <v>2005.1</v>
      </c>
      <c r="B514">
        <v>12813.7</v>
      </c>
      <c r="C514">
        <v>14099</v>
      </c>
      <c r="D514">
        <v>294.95699999999999</v>
      </c>
    </row>
    <row r="515" spans="1:4">
      <c r="A515">
        <v>2005.2</v>
      </c>
      <c r="B515">
        <v>12974.1</v>
      </c>
      <c r="C515">
        <v>14172.7</v>
      </c>
      <c r="D515">
        <v>295.58800000000002</v>
      </c>
    </row>
    <row r="516" spans="1:4">
      <c r="A516">
        <v>2005.3</v>
      </c>
      <c r="B516">
        <v>13205.4</v>
      </c>
      <c r="C516">
        <v>14291.7</v>
      </c>
      <c r="D516">
        <v>296.33999999999997</v>
      </c>
    </row>
    <row r="517" spans="1:4">
      <c r="A517">
        <v>2005.4</v>
      </c>
      <c r="B517">
        <v>13381.6</v>
      </c>
      <c r="C517">
        <v>14373.4</v>
      </c>
      <c r="D517">
        <v>297.08600000000001</v>
      </c>
    </row>
    <row r="518" spans="1:4">
      <c r="A518">
        <v>2006.1</v>
      </c>
      <c r="B518">
        <v>13648.9</v>
      </c>
      <c r="C518">
        <v>14546</v>
      </c>
      <c r="D518">
        <v>297.73599999999999</v>
      </c>
    </row>
    <row r="519" spans="1:4">
      <c r="A519">
        <v>2006.2</v>
      </c>
      <c r="B519">
        <v>13799.8</v>
      </c>
      <c r="C519">
        <v>14589.6</v>
      </c>
      <c r="D519">
        <v>298.40800000000002</v>
      </c>
    </row>
    <row r="520" spans="1:4">
      <c r="A520">
        <v>2006.3</v>
      </c>
      <c r="B520">
        <v>13908.5</v>
      </c>
      <c r="C520">
        <v>14602.5</v>
      </c>
      <c r="D520">
        <v>299.18</v>
      </c>
    </row>
    <row r="521" spans="1:4">
      <c r="A521">
        <v>2006.4</v>
      </c>
      <c r="B521">
        <v>14066.4</v>
      </c>
      <c r="C521">
        <v>14716.9</v>
      </c>
      <c r="D521">
        <v>299.94600000000003</v>
      </c>
    </row>
    <row r="522" spans="1:4">
      <c r="A522">
        <v>2007.1</v>
      </c>
      <c r="B522">
        <v>14233.2</v>
      </c>
      <c r="C522">
        <v>14726</v>
      </c>
      <c r="D522">
        <v>300.60899999999998</v>
      </c>
    </row>
    <row r="523" spans="1:4">
      <c r="A523">
        <v>2007.2</v>
      </c>
      <c r="B523">
        <v>14422.3</v>
      </c>
      <c r="C523">
        <v>14838.6</v>
      </c>
      <c r="D523">
        <v>301.28399999999999</v>
      </c>
    </row>
    <row r="524" spans="1:4">
      <c r="A524">
        <v>2007.3</v>
      </c>
      <c r="B524">
        <v>14569.7</v>
      </c>
      <c r="C524">
        <v>14938.5</v>
      </c>
      <c r="D524">
        <v>302.06200000000001</v>
      </c>
    </row>
    <row r="525" spans="1:4">
      <c r="A525">
        <v>2007.4</v>
      </c>
      <c r="B525">
        <v>14685.3</v>
      </c>
      <c r="C525">
        <v>14991.7</v>
      </c>
      <c r="D525">
        <v>302.82900000000001</v>
      </c>
    </row>
    <row r="526" spans="1:4">
      <c r="A526">
        <v>2008.1</v>
      </c>
      <c r="B526">
        <v>14668.4</v>
      </c>
      <c r="C526">
        <v>14889.5</v>
      </c>
      <c r="D526">
        <v>303.49400000000003</v>
      </c>
    </row>
    <row r="527" spans="1:4">
      <c r="A527">
        <v>2008.2</v>
      </c>
      <c r="B527">
        <v>14813</v>
      </c>
      <c r="C527">
        <v>14963.3</v>
      </c>
      <c r="D527">
        <v>304.16000000000003</v>
      </c>
    </row>
    <row r="528" spans="1:4">
      <c r="A528">
        <v>2008.3</v>
      </c>
      <c r="B528">
        <v>14843</v>
      </c>
      <c r="C528">
        <v>14891.6</v>
      </c>
      <c r="D528">
        <v>304.90199999999999</v>
      </c>
    </row>
    <row r="529" spans="1:4">
      <c r="A529">
        <v>2008.4</v>
      </c>
      <c r="B529">
        <v>14549.9</v>
      </c>
      <c r="C529">
        <v>14577</v>
      </c>
      <c r="D529">
        <v>305.61599999999999</v>
      </c>
    </row>
    <row r="530" spans="1:4">
      <c r="A530">
        <v>2009.1</v>
      </c>
      <c r="B530">
        <v>14383.9</v>
      </c>
      <c r="C530">
        <v>14375</v>
      </c>
      <c r="D530">
        <v>306.23700000000002</v>
      </c>
    </row>
    <row r="531" spans="1:4">
      <c r="A531">
        <v>2009.2</v>
      </c>
      <c r="B531">
        <v>14340.4</v>
      </c>
      <c r="C531">
        <v>14355.5</v>
      </c>
      <c r="D531">
        <v>306.86599999999999</v>
      </c>
    </row>
    <row r="532" spans="1:4">
      <c r="A532">
        <v>2009.3</v>
      </c>
      <c r="B532">
        <v>14384.1</v>
      </c>
      <c r="C532">
        <v>14402.4</v>
      </c>
      <c r="D532">
        <v>307.57299999999998</v>
      </c>
    </row>
    <row r="533" spans="1:4">
      <c r="A533">
        <v>2009.4</v>
      </c>
      <c r="B533">
        <v>14566.5</v>
      </c>
      <c r="C533">
        <v>14541.8</v>
      </c>
      <c r="D533">
        <v>308.28500000000003</v>
      </c>
    </row>
    <row r="534" spans="1:4">
      <c r="A534">
        <v>2010.1</v>
      </c>
      <c r="B534">
        <v>14681.1</v>
      </c>
      <c r="C534">
        <v>14604.8</v>
      </c>
      <c r="D534">
        <v>308.89999999999998</v>
      </c>
    </row>
    <row r="535" spans="1:4">
      <c r="A535">
        <v>2010.2</v>
      </c>
      <c r="B535">
        <v>14888.6</v>
      </c>
      <c r="C535">
        <v>14745.9</v>
      </c>
      <c r="D535">
        <v>309.45699999999999</v>
      </c>
    </row>
    <row r="536" spans="1:4">
      <c r="A536">
        <v>2010.3</v>
      </c>
      <c r="B536">
        <v>15057.7</v>
      </c>
      <c r="C536">
        <v>14845.3</v>
      </c>
      <c r="D536">
        <v>310.06700000000001</v>
      </c>
    </row>
    <row r="537" spans="1:4">
      <c r="A537">
        <v>2010.4</v>
      </c>
      <c r="B537">
        <v>15230.2</v>
      </c>
      <c r="C537">
        <v>14938.9</v>
      </c>
      <c r="D537">
        <v>310.68</v>
      </c>
    </row>
    <row r="538" spans="1:4">
      <c r="A538">
        <v>2011.1</v>
      </c>
      <c r="B538">
        <v>15238.4</v>
      </c>
      <c r="C538">
        <v>14881.3</v>
      </c>
      <c r="D538">
        <v>311.19099999999997</v>
      </c>
    </row>
    <row r="539" spans="1:4">
      <c r="A539">
        <v>2011.2</v>
      </c>
      <c r="B539">
        <v>15460.9</v>
      </c>
      <c r="C539">
        <v>14989.5</v>
      </c>
      <c r="D539">
        <v>311.70800000000003</v>
      </c>
    </row>
    <row r="540" spans="1:4">
      <c r="A540">
        <v>2011.3</v>
      </c>
      <c r="B540">
        <v>15587.1</v>
      </c>
      <c r="C540">
        <v>15021.1</v>
      </c>
      <c r="D540">
        <v>312.32100000000003</v>
      </c>
    </row>
    <row r="541" spans="1:4">
      <c r="A541">
        <v>2011.4</v>
      </c>
      <c r="B541">
        <v>15785.3</v>
      </c>
      <c r="C541">
        <v>15190.2</v>
      </c>
      <c r="D541">
        <v>312.91500000000002</v>
      </c>
    </row>
    <row r="542" spans="1:4">
      <c r="A542">
        <v>2012.1</v>
      </c>
      <c r="B542">
        <v>15956.5</v>
      </c>
      <c r="C542">
        <v>15275</v>
      </c>
      <c r="D542">
        <v>313.40699999999998</v>
      </c>
    </row>
    <row r="543" spans="1:4">
      <c r="A543">
        <v>2012.2</v>
      </c>
      <c r="B543">
        <v>16094.7</v>
      </c>
      <c r="C543">
        <v>15336.7</v>
      </c>
      <c r="D543">
        <v>313.92</v>
      </c>
    </row>
    <row r="544" spans="1:4">
      <c r="A544">
        <v>2012.3</v>
      </c>
      <c r="B544">
        <v>16268.9</v>
      </c>
      <c r="C544">
        <v>15431.3</v>
      </c>
      <c r="D544">
        <v>314.53199999999998</v>
      </c>
    </row>
    <row r="545" spans="1:4">
      <c r="A545">
        <v>2012.4</v>
      </c>
      <c r="B545">
        <v>16332.5</v>
      </c>
      <c r="C545">
        <v>15433.6</v>
      </c>
      <c r="D545">
        <v>315.125</v>
      </c>
    </row>
    <row r="546" spans="1:4">
      <c r="A546">
        <v>2013.1</v>
      </c>
      <c r="B546">
        <v>16502.400000000001</v>
      </c>
      <c r="C546">
        <v>15538.5</v>
      </c>
      <c r="D546">
        <v>315.62</v>
      </c>
    </row>
    <row r="547" spans="1:4">
      <c r="A547">
        <v>2013.2</v>
      </c>
      <c r="B547">
        <v>16619.2</v>
      </c>
      <c r="C547">
        <v>15606.5</v>
      </c>
      <c r="D547">
        <v>316.14</v>
      </c>
    </row>
    <row r="548" spans="1:4">
      <c r="A548">
        <v>2013.3</v>
      </c>
      <c r="B548">
        <v>16872.3</v>
      </c>
      <c r="C548">
        <v>15779.8</v>
      </c>
      <c r="D548">
        <v>316.75400000000002</v>
      </c>
    </row>
    <row r="549" spans="1:4">
      <c r="A549">
        <v>2013.4</v>
      </c>
      <c r="B549">
        <v>17078.3</v>
      </c>
      <c r="C549">
        <v>15916.2</v>
      </c>
      <c r="D549">
        <v>317.34699999999998</v>
      </c>
    </row>
    <row r="550" spans="1:4">
      <c r="A550">
        <v>2014.1</v>
      </c>
      <c r="B550">
        <v>17044</v>
      </c>
      <c r="C550">
        <v>15831.6</v>
      </c>
      <c r="D550">
        <v>317.84199999999998</v>
      </c>
    </row>
    <row r="551" spans="1:4">
      <c r="A551">
        <v>2014.2</v>
      </c>
      <c r="B551">
        <v>17328.2</v>
      </c>
      <c r="C551">
        <v>16010.4</v>
      </c>
      <c r="D551">
        <v>318.36200000000002</v>
      </c>
    </row>
    <row r="552" spans="1:4">
      <c r="A552">
        <v>2014.3</v>
      </c>
      <c r="B552">
        <v>17535.400000000001</v>
      </c>
      <c r="C552">
        <v>16150.5</v>
      </c>
      <c r="D552">
        <v>318.97699999999998</v>
      </c>
    </row>
  </sheetData>
  <mergeCells count="2">
    <mergeCell ref="J2:M3"/>
    <mergeCell ref="F2:I4"/>
  </mergeCells>
  <hyperlinks>
    <hyperlink ref="J2:M3" r:id="rId1" display="Quarterly Data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abSelected="1" workbookViewId="0">
      <selection activeCell="B25" sqref="B25"/>
    </sheetView>
  </sheetViews>
  <sheetFormatPr baseColWidth="10" defaultRowHeight="16"/>
  <cols>
    <col min="1" max="1" width="10.83203125" style="5"/>
    <col min="2" max="2" width="30.6640625" style="5" customWidth="1"/>
  </cols>
  <sheetData>
    <row r="1" spans="1:2">
      <c r="A1" s="6" t="s">
        <v>24</v>
      </c>
      <c r="B1" s="6" t="s">
        <v>25</v>
      </c>
    </row>
    <row r="2" spans="1:2">
      <c r="A2">
        <v>1916</v>
      </c>
      <c r="B2">
        <v>50.7</v>
      </c>
    </row>
    <row r="3" spans="1:2">
      <c r="A3">
        <v>1920</v>
      </c>
      <c r="B3">
        <v>39.6</v>
      </c>
    </row>
    <row r="4" spans="1:2">
      <c r="A4">
        <v>1924</v>
      </c>
      <c r="B4">
        <v>42.8</v>
      </c>
    </row>
    <row r="5" spans="1:2">
      <c r="A5">
        <v>1928</v>
      </c>
      <c r="B5">
        <v>43.4</v>
      </c>
    </row>
    <row r="6" spans="1:2">
      <c r="A6">
        <v>1932</v>
      </c>
      <c r="B6">
        <v>61.5</v>
      </c>
    </row>
    <row r="7" spans="1:2">
      <c r="A7">
        <v>1936</v>
      </c>
      <c r="B7">
        <v>64</v>
      </c>
    </row>
    <row r="8" spans="1:2">
      <c r="A8">
        <v>1940</v>
      </c>
      <c r="B8" s="7">
        <v>54.7</v>
      </c>
    </row>
    <row r="9" spans="1:2">
      <c r="A9">
        <v>1944</v>
      </c>
      <c r="B9" s="7">
        <v>53.4</v>
      </c>
    </row>
    <row r="10" spans="1:2">
      <c r="A10">
        <v>1948</v>
      </c>
      <c r="B10" s="7">
        <v>49.6</v>
      </c>
    </row>
    <row r="11" spans="1:2">
      <c r="A11">
        <v>1952</v>
      </c>
      <c r="B11" s="7">
        <v>44.4</v>
      </c>
    </row>
    <row r="12" spans="1:2">
      <c r="A12">
        <v>1956</v>
      </c>
      <c r="B12" s="7">
        <v>42</v>
      </c>
    </row>
    <row r="13" spans="1:2">
      <c r="A13">
        <v>1960</v>
      </c>
      <c r="B13" s="7">
        <v>49.7</v>
      </c>
    </row>
    <row r="14" spans="1:2">
      <c r="A14">
        <v>1964</v>
      </c>
      <c r="B14" s="7">
        <v>61.1</v>
      </c>
    </row>
    <row r="15" spans="1:2">
      <c r="A15">
        <v>1968</v>
      </c>
      <c r="B15" s="7">
        <v>42.4</v>
      </c>
    </row>
    <row r="16" spans="1:2">
      <c r="A16">
        <v>1972</v>
      </c>
      <c r="B16" s="7">
        <v>37.200000000000003</v>
      </c>
    </row>
    <row r="17" spans="1:2">
      <c r="A17">
        <v>1976</v>
      </c>
      <c r="B17" s="7">
        <v>50</v>
      </c>
    </row>
    <row r="18" spans="1:2">
      <c r="A18">
        <v>1980</v>
      </c>
      <c r="B18" s="7">
        <v>41</v>
      </c>
    </row>
    <row r="19" spans="1:2">
      <c r="A19">
        <v>1984</v>
      </c>
      <c r="B19" s="7">
        <v>40.6</v>
      </c>
    </row>
    <row r="20" spans="1:2">
      <c r="A20">
        <v>1988</v>
      </c>
      <c r="B20" s="7">
        <v>45.7</v>
      </c>
    </row>
    <row r="21" spans="1:2">
      <c r="A21">
        <v>1992</v>
      </c>
      <c r="B21" s="7">
        <v>43</v>
      </c>
    </row>
    <row r="22" spans="1:2">
      <c r="A22">
        <v>1996</v>
      </c>
      <c r="B22" s="7">
        <v>49.2</v>
      </c>
    </row>
    <row r="23" spans="1:2">
      <c r="A23">
        <v>2000</v>
      </c>
      <c r="B23" s="7">
        <v>48.4</v>
      </c>
    </row>
    <row r="24" spans="1:2">
      <c r="A24">
        <v>2004</v>
      </c>
      <c r="B24" s="7">
        <v>48.3</v>
      </c>
    </row>
    <row r="25" spans="1:2">
      <c r="A25">
        <v>2008</v>
      </c>
      <c r="B25" s="7">
        <v>52.9</v>
      </c>
    </row>
    <row r="26" spans="1:2">
      <c r="A26">
        <v>2012</v>
      </c>
      <c r="B26" s="7">
        <v>51.1</v>
      </c>
    </row>
    <row r="27" spans="1:2">
      <c r="A27">
        <v>2016</v>
      </c>
      <c r="B27" s="7">
        <v>48.2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G28" sqref="G28"/>
    </sheetView>
  </sheetViews>
  <sheetFormatPr baseColWidth="10" defaultRowHeight="16"/>
  <cols>
    <col min="1" max="1" width="28.33203125" customWidth="1"/>
    <col min="2" max="2" width="14" customWidth="1"/>
    <col min="3" max="3" width="17.83203125" customWidth="1"/>
    <col min="4" max="4" width="16.1640625" customWidth="1"/>
    <col min="5" max="5" width="15" customWidth="1"/>
  </cols>
  <sheetData>
    <row r="1" spans="1:5">
      <c r="A1" s="8" t="s">
        <v>28</v>
      </c>
      <c r="B1" s="8" t="s">
        <v>6</v>
      </c>
      <c r="C1" s="8" t="s">
        <v>7</v>
      </c>
      <c r="D1" s="8" t="s">
        <v>8</v>
      </c>
      <c r="E1" s="8" t="s">
        <v>27</v>
      </c>
    </row>
    <row r="2" spans="1:5">
      <c r="A2" t="s">
        <v>36</v>
      </c>
      <c r="B2">
        <v>1.62</v>
      </c>
      <c r="C2">
        <v>1.36</v>
      </c>
      <c r="D2">
        <v>5</v>
      </c>
      <c r="E2" s="17">
        <v>0.42</v>
      </c>
    </row>
    <row r="3" spans="1:5">
      <c r="A3" t="s">
        <v>29</v>
      </c>
      <c r="B3">
        <v>3</v>
      </c>
      <c r="C3">
        <v>2.14</v>
      </c>
      <c r="D3">
        <v>8</v>
      </c>
      <c r="E3" s="17">
        <v>0.39</v>
      </c>
    </row>
    <row r="4" spans="1:5">
      <c r="A4" t="s">
        <v>31</v>
      </c>
      <c r="B4">
        <v>0</v>
      </c>
      <c r="C4">
        <v>1.5</v>
      </c>
      <c r="D4">
        <v>2</v>
      </c>
      <c r="E4" s="17">
        <v>0.46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EED4-9B7B-AB46-9ED0-34004F376EE6}">
  <dimension ref="A1:E4"/>
  <sheetViews>
    <sheetView workbookViewId="0">
      <selection activeCell="A2" sqref="A2"/>
    </sheetView>
  </sheetViews>
  <sheetFormatPr baseColWidth="10" defaultRowHeight="16"/>
  <cols>
    <col min="1" max="1" width="26.83203125" customWidth="1"/>
    <col min="5" max="5" width="31" customWidth="1"/>
  </cols>
  <sheetData>
    <row r="1" spans="1:5">
      <c r="A1" s="8" t="s">
        <v>28</v>
      </c>
      <c r="B1" s="8" t="s">
        <v>6</v>
      </c>
      <c r="C1" s="8" t="s">
        <v>7</v>
      </c>
      <c r="D1" s="8" t="s">
        <v>8</v>
      </c>
      <c r="E1" s="8" t="s">
        <v>27</v>
      </c>
    </row>
    <row r="2" spans="1:5">
      <c r="A2" t="s">
        <v>51</v>
      </c>
      <c r="B2">
        <v>2.97</v>
      </c>
      <c r="C2">
        <v>2.14</v>
      </c>
      <c r="D2">
        <v>6</v>
      </c>
      <c r="E2" s="17">
        <v>0.48699999999999999</v>
      </c>
    </row>
    <row r="3" spans="1:5">
      <c r="A3" t="s">
        <v>29</v>
      </c>
      <c r="B3">
        <v>4</v>
      </c>
      <c r="C3">
        <v>2.14</v>
      </c>
      <c r="D3">
        <v>8</v>
      </c>
      <c r="E3" s="17">
        <v>0.51300000000000001</v>
      </c>
    </row>
    <row r="4" spans="1:5">
      <c r="A4" t="s">
        <v>31</v>
      </c>
      <c r="B4">
        <v>1</v>
      </c>
      <c r="C4">
        <v>1.5</v>
      </c>
      <c r="D4">
        <v>2</v>
      </c>
      <c r="E4" s="17">
        <v>0.43959999999999999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85FA-56FB-C54F-8699-2C8306D7613C}">
  <dimension ref="A2:E8"/>
  <sheetViews>
    <sheetView workbookViewId="0">
      <selection activeCell="F15" sqref="F15"/>
    </sheetView>
  </sheetViews>
  <sheetFormatPr baseColWidth="10" defaultRowHeight="16"/>
  <cols>
    <col min="2" max="2" width="19.5" customWidth="1"/>
    <col min="3" max="3" width="20.1640625" customWidth="1"/>
    <col min="4" max="4" width="19.1640625" customWidth="1"/>
    <col min="5" max="5" width="19.33203125" customWidth="1"/>
  </cols>
  <sheetData>
    <row r="2" spans="1:5">
      <c r="B2" t="s">
        <v>32</v>
      </c>
      <c r="C2" t="s">
        <v>34</v>
      </c>
      <c r="D2" t="s">
        <v>33</v>
      </c>
      <c r="E2" t="s">
        <v>35</v>
      </c>
    </row>
    <row r="3" spans="1:5">
      <c r="A3">
        <v>2017.1</v>
      </c>
      <c r="B3">
        <v>51993</v>
      </c>
      <c r="D3" s="12">
        <v>112.746</v>
      </c>
    </row>
    <row r="4" spans="1:5">
      <c r="A4">
        <v>2017.2</v>
      </c>
      <c r="B4">
        <v>52300</v>
      </c>
      <c r="C4" s="10">
        <f>((B4-B3)/B3)</f>
        <v>5.9046410093666459E-3</v>
      </c>
      <c r="D4" s="12">
        <v>113.029</v>
      </c>
      <c r="E4" s="10">
        <f>((D4-D3)/D3)</f>
        <v>2.5100668759867424E-3</v>
      </c>
    </row>
    <row r="5" spans="1:5">
      <c r="A5">
        <v>2017.3</v>
      </c>
      <c r="B5">
        <v>52605</v>
      </c>
      <c r="C5" s="10">
        <f>((B5-B4)/B4)</f>
        <v>5.8317399617590819E-3</v>
      </c>
      <c r="D5" s="12">
        <v>113.614</v>
      </c>
      <c r="E5" s="10">
        <f>((D5-D4)/D4)</f>
        <v>5.1756628829770059E-3</v>
      </c>
    </row>
    <row r="6" spans="1:5">
      <c r="A6" s="9">
        <v>2017.4</v>
      </c>
      <c r="B6" s="9">
        <v>52836</v>
      </c>
      <c r="C6" s="11">
        <f>((B6-B5)/B5)</f>
        <v>4.3912175648702593E-3</v>
      </c>
      <c r="D6" s="13">
        <v>114.279</v>
      </c>
      <c r="E6" s="11">
        <f>((D6-D5)/D5)</f>
        <v>5.853151900293908E-3</v>
      </c>
    </row>
    <row r="7" spans="1:5">
      <c r="A7" t="s">
        <v>30</v>
      </c>
      <c r="C7" s="10">
        <f>((B6-B3)/B3)</f>
        <v>1.62137210778374E-2</v>
      </c>
      <c r="E7" s="10">
        <f>(D6-D3)/D3</f>
        <v>1.3596934702783258E-2</v>
      </c>
    </row>
    <row r="8" spans="1:5">
      <c r="D8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9784-2637-4842-99E6-5495A8F69E67}">
  <dimension ref="A1:H27"/>
  <sheetViews>
    <sheetView workbookViewId="0">
      <selection activeCell="A2" sqref="A2:C27"/>
    </sheetView>
  </sheetViews>
  <sheetFormatPr baseColWidth="10" defaultRowHeight="16"/>
  <sheetData>
    <row r="1" spans="1:8">
      <c r="A1" s="16" t="s">
        <v>24</v>
      </c>
      <c r="B1" s="16" t="s">
        <v>39</v>
      </c>
      <c r="C1" s="16" t="s">
        <v>38</v>
      </c>
      <c r="D1" s="16" t="s">
        <v>37</v>
      </c>
      <c r="E1" s="16"/>
    </row>
    <row r="2" spans="1:8">
      <c r="A2">
        <v>1916</v>
      </c>
      <c r="B2" s="4">
        <v>51.682000000000002</v>
      </c>
      <c r="C2">
        <v>50.7</v>
      </c>
      <c r="D2" s="4">
        <f>ABS(C2-B2)</f>
        <v>0.98199999999999932</v>
      </c>
    </row>
    <row r="3" spans="1:8">
      <c r="A3">
        <v>1920</v>
      </c>
      <c r="B3" s="4">
        <v>36.148000000000003</v>
      </c>
      <c r="C3">
        <v>39.6</v>
      </c>
      <c r="D3" s="4">
        <f t="shared" ref="D3:D27" si="0">ABS(C3-B3)</f>
        <v>3.4519999999999982</v>
      </c>
    </row>
    <row r="4" spans="1:8">
      <c r="A4">
        <v>1924</v>
      </c>
      <c r="B4" s="4">
        <v>41.737000000000002</v>
      </c>
      <c r="C4">
        <v>42.8</v>
      </c>
      <c r="D4" s="4">
        <f t="shared" si="0"/>
        <v>1.0629999999999953</v>
      </c>
    </row>
    <row r="5" spans="1:8">
      <c r="A5">
        <v>1928</v>
      </c>
      <c r="B5" s="4">
        <v>41.244</v>
      </c>
      <c r="C5">
        <v>43.4</v>
      </c>
      <c r="D5" s="4">
        <f t="shared" si="0"/>
        <v>2.1559999999999988</v>
      </c>
      <c r="G5" s="15"/>
      <c r="H5" s="7"/>
    </row>
    <row r="6" spans="1:8">
      <c r="A6">
        <v>1932</v>
      </c>
      <c r="B6" s="4">
        <v>59.149000000000001</v>
      </c>
      <c r="C6">
        <v>61.5</v>
      </c>
      <c r="D6" s="4">
        <f t="shared" si="0"/>
        <v>2.3509999999999991</v>
      </c>
    </row>
    <row r="7" spans="1:8">
      <c r="A7">
        <v>1936</v>
      </c>
      <c r="B7" s="4">
        <v>62.225999999999999</v>
      </c>
      <c r="C7">
        <v>64</v>
      </c>
      <c r="D7" s="4">
        <f t="shared" si="0"/>
        <v>1.7740000000000009</v>
      </c>
    </row>
    <row r="8" spans="1:8">
      <c r="A8">
        <v>1940</v>
      </c>
      <c r="B8" s="4">
        <v>54.982999999999997</v>
      </c>
      <c r="C8" s="7">
        <v>54.7</v>
      </c>
      <c r="D8" s="4">
        <f t="shared" si="0"/>
        <v>0.28299999999999415</v>
      </c>
    </row>
    <row r="9" spans="1:8">
      <c r="A9">
        <v>1944</v>
      </c>
      <c r="B9" s="4">
        <v>53.777999999999999</v>
      </c>
      <c r="C9" s="7">
        <v>53.4</v>
      </c>
      <c r="D9" s="4">
        <f t="shared" si="0"/>
        <v>0.37800000000000011</v>
      </c>
    </row>
    <row r="10" spans="1:8">
      <c r="A10">
        <v>1948</v>
      </c>
      <c r="B10" s="4">
        <v>52.319000000000003</v>
      </c>
      <c r="C10" s="7">
        <v>49.6</v>
      </c>
      <c r="D10" s="4">
        <f t="shared" si="0"/>
        <v>2.7190000000000012</v>
      </c>
    </row>
    <row r="11" spans="1:8">
      <c r="A11">
        <v>1952</v>
      </c>
      <c r="B11" s="4">
        <v>44.71</v>
      </c>
      <c r="C11" s="7">
        <v>44.4</v>
      </c>
      <c r="D11" s="4">
        <f t="shared" si="0"/>
        <v>0.31000000000000227</v>
      </c>
    </row>
    <row r="12" spans="1:8">
      <c r="A12">
        <v>1956</v>
      </c>
      <c r="B12" s="4">
        <v>42.905999999999999</v>
      </c>
      <c r="C12" s="7">
        <v>42</v>
      </c>
      <c r="D12" s="4">
        <f t="shared" si="0"/>
        <v>0.90599999999999881</v>
      </c>
    </row>
    <row r="13" spans="1:8">
      <c r="A13">
        <v>1960</v>
      </c>
      <c r="B13" s="4">
        <v>50.087000000000003</v>
      </c>
      <c r="C13" s="7">
        <v>49.7</v>
      </c>
      <c r="D13" s="4">
        <f t="shared" si="0"/>
        <v>0.38700000000000045</v>
      </c>
    </row>
    <row r="14" spans="1:8">
      <c r="A14">
        <v>1964</v>
      </c>
      <c r="B14" s="4">
        <v>61.203000000000003</v>
      </c>
      <c r="C14" s="7">
        <v>61.1</v>
      </c>
      <c r="D14" s="4">
        <f t="shared" si="0"/>
        <v>0.10300000000000153</v>
      </c>
    </row>
    <row r="15" spans="1:8">
      <c r="A15">
        <v>1968</v>
      </c>
      <c r="B15" s="4">
        <v>49.424999999999997</v>
      </c>
      <c r="C15" s="7">
        <v>42.4</v>
      </c>
      <c r="D15" s="4">
        <f t="shared" si="0"/>
        <v>7.0249999999999986</v>
      </c>
    </row>
    <row r="16" spans="1:8">
      <c r="A16">
        <v>1972</v>
      </c>
      <c r="B16" s="4">
        <v>38.209000000000003</v>
      </c>
      <c r="C16" s="7">
        <v>37.200000000000003</v>
      </c>
      <c r="D16" s="4">
        <f t="shared" si="0"/>
        <v>1.0090000000000003</v>
      </c>
    </row>
    <row r="17" spans="1:4">
      <c r="A17">
        <v>1976</v>
      </c>
      <c r="B17" s="4">
        <v>51.048999999999999</v>
      </c>
      <c r="C17" s="7">
        <v>50</v>
      </c>
      <c r="D17" s="4">
        <f t="shared" si="0"/>
        <v>1.0489999999999995</v>
      </c>
    </row>
    <row r="18" spans="1:4">
      <c r="A18">
        <v>1980</v>
      </c>
      <c r="B18" s="4">
        <v>44.841999999999999</v>
      </c>
      <c r="C18" s="7">
        <v>41</v>
      </c>
      <c r="D18" s="4">
        <f t="shared" si="0"/>
        <v>3.8419999999999987</v>
      </c>
    </row>
    <row r="19" spans="1:4">
      <c r="A19">
        <v>1984</v>
      </c>
      <c r="B19" s="4">
        <v>40.877000000000002</v>
      </c>
      <c r="C19" s="7">
        <v>40.6</v>
      </c>
      <c r="D19" s="4">
        <f t="shared" si="0"/>
        <v>0.27700000000000102</v>
      </c>
    </row>
    <row r="20" spans="1:4">
      <c r="A20">
        <v>1988</v>
      </c>
      <c r="B20" s="4">
        <v>46.167999999999999</v>
      </c>
      <c r="C20" s="7">
        <v>45.7</v>
      </c>
      <c r="D20" s="4">
        <f t="shared" si="0"/>
        <v>0.46799999999999642</v>
      </c>
    </row>
    <row r="21" spans="1:4">
      <c r="A21">
        <v>1992</v>
      </c>
      <c r="B21" s="4">
        <v>53.621000000000002</v>
      </c>
      <c r="C21" s="7">
        <v>43</v>
      </c>
      <c r="D21" s="4">
        <f t="shared" si="0"/>
        <v>10.621000000000002</v>
      </c>
    </row>
    <row r="22" spans="1:4">
      <c r="A22">
        <v>1996</v>
      </c>
      <c r="B22" s="4">
        <v>54.737000000000002</v>
      </c>
      <c r="C22" s="7">
        <v>49.2</v>
      </c>
      <c r="D22" s="4">
        <f t="shared" si="0"/>
        <v>5.536999999999999</v>
      </c>
    </row>
    <row r="23" spans="1:4">
      <c r="A23">
        <v>2000</v>
      </c>
      <c r="B23" s="4">
        <v>50.262</v>
      </c>
      <c r="C23" s="7">
        <v>48.4</v>
      </c>
      <c r="D23" s="4">
        <f t="shared" si="0"/>
        <v>1.8620000000000019</v>
      </c>
    </row>
    <row r="24" spans="1:4">
      <c r="A24">
        <v>2004</v>
      </c>
      <c r="B24" s="4">
        <v>48.767000000000003</v>
      </c>
      <c r="C24" s="7">
        <v>48.3</v>
      </c>
      <c r="D24" s="4">
        <f t="shared" si="0"/>
        <v>0.46700000000000585</v>
      </c>
    </row>
    <row r="25" spans="1:4">
      <c r="A25">
        <v>2008</v>
      </c>
      <c r="B25" s="4">
        <v>53.689</v>
      </c>
      <c r="C25" s="7">
        <v>52.9</v>
      </c>
      <c r="D25" s="4">
        <f t="shared" si="0"/>
        <v>0.78900000000000148</v>
      </c>
    </row>
    <row r="26" spans="1:4">
      <c r="A26">
        <v>2012</v>
      </c>
      <c r="B26" s="4">
        <v>52.01</v>
      </c>
      <c r="C26" s="7">
        <v>51.1</v>
      </c>
      <c r="D26" s="4">
        <f t="shared" si="0"/>
        <v>0.90999999999999659</v>
      </c>
    </row>
    <row r="27" spans="1:4">
      <c r="A27">
        <v>2016</v>
      </c>
      <c r="B27" s="15">
        <v>49</v>
      </c>
      <c r="C27" s="7">
        <v>48.2</v>
      </c>
      <c r="D27" s="4">
        <f t="shared" si="0"/>
        <v>0.79999999999999716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20B9-31A1-664C-8506-5A4B2FB673C2}">
  <dimension ref="A1:B10"/>
  <sheetViews>
    <sheetView topLeftCell="A3" zoomScale="156" zoomScaleNormal="156" workbookViewId="0">
      <selection activeCell="B5" sqref="B5"/>
    </sheetView>
  </sheetViews>
  <sheetFormatPr baseColWidth="10" defaultRowHeight="16"/>
  <cols>
    <col min="2" max="2" width="82.33203125" customWidth="1"/>
  </cols>
  <sheetData>
    <row r="1" spans="1:2">
      <c r="A1" s="18" t="s">
        <v>42</v>
      </c>
      <c r="B1" s="18" t="s">
        <v>43</v>
      </c>
    </row>
    <row r="2" spans="1:2">
      <c r="A2" s="19" t="s">
        <v>1</v>
      </c>
      <c r="B2" s="20" t="s">
        <v>40</v>
      </c>
    </row>
    <row r="3" spans="1:2">
      <c r="A3" s="21" t="s">
        <v>26</v>
      </c>
      <c r="B3" s="20" t="s">
        <v>41</v>
      </c>
    </row>
    <row r="4" spans="1:2" ht="32">
      <c r="A4" s="21" t="s">
        <v>2</v>
      </c>
      <c r="B4" s="20" t="s">
        <v>44</v>
      </c>
    </row>
    <row r="5" spans="1:2" ht="32">
      <c r="A5" s="21" t="s">
        <v>3</v>
      </c>
      <c r="B5" s="20" t="s">
        <v>45</v>
      </c>
    </row>
    <row r="6" spans="1:2" ht="71" customHeight="1">
      <c r="A6" s="21" t="s">
        <v>4</v>
      </c>
      <c r="B6" s="20" t="s">
        <v>50</v>
      </c>
    </row>
    <row r="7" spans="1:2">
      <c r="A7" s="21" t="s">
        <v>5</v>
      </c>
      <c r="B7" s="22" t="s">
        <v>46</v>
      </c>
    </row>
    <row r="8" spans="1:2" ht="35" customHeight="1">
      <c r="A8" s="21" t="s">
        <v>7</v>
      </c>
      <c r="B8" s="20" t="s">
        <v>47</v>
      </c>
    </row>
    <row r="9" spans="1:2" ht="24" customHeight="1">
      <c r="A9" s="21" t="s">
        <v>6</v>
      </c>
      <c r="B9" s="20" t="s">
        <v>48</v>
      </c>
    </row>
    <row r="10" spans="1:2" ht="41" customHeight="1">
      <c r="A10" s="21" t="s">
        <v>8</v>
      </c>
      <c r="B10" s="20" t="s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</vt:lpstr>
      <vt:lpstr>Fair_Versus_Actual</vt:lpstr>
      <vt:lpstr>Quarterly</vt:lpstr>
      <vt:lpstr>Actual Value</vt:lpstr>
      <vt:lpstr>Forecast</vt:lpstr>
      <vt:lpstr>Fair2014Forecast</vt:lpstr>
      <vt:lpstr>Sheet1</vt:lpstr>
      <vt:lpstr>Fair_Versus_Actual_Pres</vt:lpstr>
      <vt:lpstr>VarDef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Cohn</dc:creator>
  <cp:lastModifiedBy>Scott Cohn</cp:lastModifiedBy>
  <dcterms:created xsi:type="dcterms:W3CDTF">2018-02-01T20:57:00Z</dcterms:created>
  <dcterms:modified xsi:type="dcterms:W3CDTF">2018-04-27T13:01:39Z</dcterms:modified>
</cp:coreProperties>
</file>